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" sheetId="5" r:id="rId1"/>
  </sheets>
  <definedNames>
    <definedName name="_xlnm._FilterDatabase" localSheetId="0" hidden="1">ELLESSE!$A$1:$Z$71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2" i="5" l="1"/>
  <c r="Y71" i="5"/>
  <c r="Y70" i="5"/>
  <c r="Y69" i="5"/>
  <c r="Y67" i="5"/>
  <c r="Y63" i="5"/>
  <c r="Y61" i="5"/>
  <c r="Y60" i="5"/>
  <c r="Y59" i="5"/>
  <c r="Y58" i="5"/>
  <c r="Y55" i="5"/>
  <c r="Y54" i="5"/>
  <c r="Y52" i="5"/>
  <c r="Y50" i="5"/>
  <c r="Y47" i="5"/>
  <c r="Y46" i="5"/>
  <c r="Y44" i="5"/>
  <c r="Y41" i="5"/>
  <c r="Y39" i="5"/>
  <c r="Y38" i="5"/>
  <c r="Y37" i="5"/>
  <c r="Y32" i="5"/>
  <c r="Y30" i="5"/>
  <c r="Y29" i="5"/>
  <c r="Y28" i="5"/>
  <c r="Y26" i="5"/>
  <c r="Y24" i="5"/>
  <c r="Y21" i="5"/>
  <c r="Y19" i="5"/>
  <c r="Y18" i="5"/>
  <c r="Y17" i="5"/>
  <c r="Y16" i="5"/>
  <c r="Y15" i="5"/>
  <c r="Y13" i="5"/>
  <c r="Y10" i="5"/>
  <c r="Y9" i="5"/>
  <c r="Y8" i="5"/>
  <c r="Y7" i="5"/>
  <c r="Y6" i="5"/>
  <c r="Y5" i="5"/>
  <c r="Y4" i="5"/>
  <c r="Y3" i="5"/>
  <c r="Y2" i="5"/>
  <c r="Y64" i="5"/>
  <c r="Y62" i="5"/>
  <c r="Y57" i="5"/>
  <c r="Y56" i="5"/>
  <c r="Y53" i="5"/>
  <c r="Y51" i="5"/>
  <c r="Y49" i="5"/>
  <c r="Y48" i="5"/>
  <c r="Y43" i="5"/>
  <c r="Y40" i="5"/>
  <c r="Y35" i="5"/>
  <c r="Y31" i="5"/>
  <c r="Y25" i="5"/>
  <c r="Y22" i="5"/>
  <c r="Y20" i="5"/>
  <c r="Y12" i="5"/>
  <c r="Y11" i="5"/>
  <c r="Y66" i="5"/>
  <c r="Y65" i="5"/>
  <c r="Y42" i="5"/>
  <c r="Y33" i="5"/>
  <c r="Y68" i="5"/>
  <c r="Y45" i="5"/>
  <c r="Y36" i="5"/>
  <c r="Y34" i="5"/>
  <c r="Y27" i="5"/>
  <c r="Y23" i="5"/>
  <c r="Y14" i="5"/>
</calcChain>
</file>

<file path=xl/sharedStrings.xml><?xml version="1.0" encoding="utf-8"?>
<sst xmlns="http://schemas.openxmlformats.org/spreadsheetml/2006/main" count="430" uniqueCount="162">
  <si>
    <t>SNEAKERS EN NUBUCK ROSE ET GRIS</t>
  </si>
  <si>
    <t>SNEAKERS EN NUBUCK BLANC</t>
  </si>
  <si>
    <t>SNEAKERS MONTANTES EN CUIR BLANC ET ROSE</t>
  </si>
  <si>
    <t>SNEAKERS EN CUIR BLANC</t>
  </si>
  <si>
    <t>SNEAKERS MONTANTES EN CUIR BLANC ET NOIR</t>
  </si>
  <si>
    <t>SNEAKERS MONTANTES EN CUIR NOIR</t>
  </si>
  <si>
    <t>SNEAKERS MONTANTES NOIR</t>
  </si>
  <si>
    <t>SNEAKERS MONTANTES BLANC ET ARGENTÉ</t>
  </si>
  <si>
    <t>SNEAKERS EN CUIR NOIR</t>
  </si>
  <si>
    <t>SNEAKERS EN NUBUCK GRIS ET ROSE</t>
  </si>
  <si>
    <t>SNEAKERS EN CUIR BEIGE ET BLEU MARINE</t>
  </si>
  <si>
    <t>SNEAKERS MONTANTES EN CUIR BEIGE</t>
  </si>
  <si>
    <t>SNEAKERS EN NUBUCK BEIGE ET BLEU</t>
  </si>
  <si>
    <t>SNEAKERS EN CUIR BEIGE</t>
  </si>
  <si>
    <t>SNEAKERS EN CUIR BLANC ET BLEU MARINE</t>
  </si>
  <si>
    <t>SNEAKERS EN NUBUCK NUDE</t>
  </si>
  <si>
    <t>SNEAKERS MONTANTES EN CUIR BLANC ET GRIS</t>
  </si>
  <si>
    <t>SNEAKERS EN CUIR GRIS ET JAUNE</t>
  </si>
  <si>
    <t>SNEAKERS EN CUIR BLANC ET ROUGE</t>
  </si>
  <si>
    <t>SNEAKERS NOIR ET BLANC</t>
  </si>
  <si>
    <t>SNEAKERS EN CUIR NOIR ET JAUNE</t>
  </si>
  <si>
    <t>SNEAKERS BLEU MARINE</t>
  </si>
  <si>
    <t>SNEAKERS ROSE</t>
  </si>
  <si>
    <t>SNEAKERS NOIR</t>
  </si>
  <si>
    <t>SNEAKERS BLANC</t>
  </si>
  <si>
    <t>SNEAKERS NOIR ET GRIS</t>
  </si>
  <si>
    <t>SNEAKERS BEIGE ET ROSE</t>
  </si>
  <si>
    <t>SNEAKERS BLANC ET ARGENTÉ</t>
  </si>
  <si>
    <t>SNEAKERS BLANC ET BEIGE</t>
  </si>
  <si>
    <t>SNEAKERS BLANC ET DORÉ</t>
  </si>
  <si>
    <t>CLAQUETTES BLEU MARINE</t>
  </si>
  <si>
    <t>CLAQUETTES BLANC ET BLEU MARINE</t>
  </si>
  <si>
    <t>CLAQUETTES NOIR ET ROUGE</t>
  </si>
  <si>
    <t>CLAQUETTES BLEU MARINE ET ROUGE</t>
  </si>
  <si>
    <t>SNEAKERS GRIS</t>
  </si>
  <si>
    <t>CLAQUETTES NOIR</t>
  </si>
  <si>
    <t>TONGS NOIR ET BLANC</t>
  </si>
  <si>
    <t>SNEAKERS BLANC ET VERT</t>
  </si>
  <si>
    <t>SNEAKERS NOIR ET ROSE</t>
  </si>
  <si>
    <t>SNEAKERS MONTANTES NOIR ET BLANC</t>
  </si>
  <si>
    <t>SNEAKERS MONTANTES BLANC ET BEIGE</t>
  </si>
  <si>
    <t>SNEAKERS ANTHRACITE ET ROSE</t>
  </si>
  <si>
    <t>SNEAKERS BLEU MARINE ET ROSE</t>
  </si>
  <si>
    <t>SNEAKERS ROSE ET BLANC</t>
  </si>
  <si>
    <t>SNEAKERS</t>
  </si>
  <si>
    <t>OSEL21W6545505</t>
  </si>
  <si>
    <t>ROSE</t>
  </si>
  <si>
    <t>EL22W6045701</t>
  </si>
  <si>
    <t>EL22W6045901</t>
  </si>
  <si>
    <t>EL22W6046201</t>
  </si>
  <si>
    <t>EL22W6046202</t>
  </si>
  <si>
    <t>OSEL22M6540203</t>
  </si>
  <si>
    <t>OSEL22M6542501</t>
  </si>
  <si>
    <t>OSEL22M6542502</t>
  </si>
  <si>
    <t>OSEL22M6542503</t>
  </si>
  <si>
    <t>OSEL22W6546002</t>
  </si>
  <si>
    <t>OSEL22W6546003</t>
  </si>
  <si>
    <t>OSEL22W6546011</t>
  </si>
  <si>
    <t>OSEL11M7440301</t>
  </si>
  <si>
    <t>OSEL11M7450011</t>
  </si>
  <si>
    <t>OSEL11M7450103</t>
  </si>
  <si>
    <t>OSEL11M7450106</t>
  </si>
  <si>
    <t>OSEL11M7450302</t>
  </si>
  <si>
    <t>OSEL11M7450304</t>
  </si>
  <si>
    <t>OSEL21M6542503</t>
  </si>
  <si>
    <t>OSEL21M6542504</t>
  </si>
  <si>
    <t>OSEL21M7450201</t>
  </si>
  <si>
    <t>OSEL21M7450204</t>
  </si>
  <si>
    <t>OSEL21M7450701</t>
  </si>
  <si>
    <t>OSEL21M8940102</t>
  </si>
  <si>
    <t>OSEL21W6545511</t>
  </si>
  <si>
    <t>OSEL21W8245301</t>
  </si>
  <si>
    <t>OSEL21W8947103</t>
  </si>
  <si>
    <t>OSEL12M6541101</t>
  </si>
  <si>
    <t>OSEL12W6545203</t>
  </si>
  <si>
    <t>OSEL12W6545205</t>
  </si>
  <si>
    <t>EL12W4042002</t>
  </si>
  <si>
    <t>EL12W4045304</t>
  </si>
  <si>
    <t>EL12W8045603</t>
  </si>
  <si>
    <t>EL12W8046201</t>
  </si>
  <si>
    <t>EL12W8046701</t>
  </si>
  <si>
    <t>EL12W8046703</t>
  </si>
  <si>
    <t>EL21M8042001</t>
  </si>
  <si>
    <t>EL21W4045003</t>
  </si>
  <si>
    <t>EL21W4045501</t>
  </si>
  <si>
    <t>EL21W8045502</t>
  </si>
  <si>
    <t>EL21W8048001</t>
  </si>
  <si>
    <t>EL21W8048002</t>
  </si>
  <si>
    <t>EL21M8044301</t>
  </si>
  <si>
    <t>GRIS</t>
  </si>
  <si>
    <t>BLANC</t>
  </si>
  <si>
    <t>NOIR</t>
  </si>
  <si>
    <t>BEIGE</t>
  </si>
  <si>
    <t>NUDE</t>
  </si>
  <si>
    <t>BLANC ET ROSE</t>
  </si>
  <si>
    <t>BLANC ET NOIR</t>
  </si>
  <si>
    <t>BEIGE ET BLEU MARINE</t>
  </si>
  <si>
    <t>BLANC ET BLEU MARINE</t>
  </si>
  <si>
    <t>BLANC ET GRIS</t>
  </si>
  <si>
    <t>NOIR ET JAUNE</t>
  </si>
  <si>
    <t>ROSE ET GRIS</t>
  </si>
  <si>
    <t>GRIS ET ROSE</t>
  </si>
  <si>
    <t>NOIR ET BLANC</t>
  </si>
  <si>
    <t>BEIGE ET BLEU</t>
  </si>
  <si>
    <t>GRIS ET JAUNE</t>
  </si>
  <si>
    <t>BLANC ET ROUGE</t>
  </si>
  <si>
    <t>NOIR ET GRIS</t>
  </si>
  <si>
    <t>BLEU MARINE ET ROUGE</t>
  </si>
  <si>
    <t>BLEU MARINE ET ROSE</t>
  </si>
  <si>
    <t>BEIGE ET ROSE</t>
  </si>
  <si>
    <t>BLANC ET ARGENTÉ</t>
  </si>
  <si>
    <t>BLANC ET BEIGE</t>
  </si>
  <si>
    <t>BLANC ET DORÉ</t>
  </si>
  <si>
    <t>NOIR ET ROUGE</t>
  </si>
  <si>
    <t>BLANC ET VERT</t>
  </si>
  <si>
    <t>NOIR ET ROSE</t>
  </si>
  <si>
    <t>ANTHRACITE ET ROSE</t>
  </si>
  <si>
    <t>ROSE ET BLANC</t>
  </si>
  <si>
    <t>BLEU MARINE</t>
  </si>
  <si>
    <t>SLIDES</t>
  </si>
  <si>
    <t>FLIP FLOPS</t>
  </si>
  <si>
    <t>QTY</t>
  </si>
  <si>
    <t>ANKLE BOOTS</t>
  </si>
  <si>
    <t>61049801</t>
  </si>
  <si>
    <t>61049901</t>
  </si>
  <si>
    <t>61048001</t>
  </si>
  <si>
    <t>61361101</t>
  </si>
  <si>
    <t>61365601</t>
  </si>
  <si>
    <t>61366901</t>
  </si>
  <si>
    <t>61596701</t>
  </si>
  <si>
    <t>61597401</t>
  </si>
  <si>
    <t>61599701</t>
  </si>
  <si>
    <t>61040701</t>
  </si>
  <si>
    <t>61041001</t>
  </si>
  <si>
    <t>61041501</t>
  </si>
  <si>
    <t>61043501</t>
  </si>
  <si>
    <t>61048901</t>
  </si>
  <si>
    <t>61050201</t>
  </si>
  <si>
    <t>61354101</t>
  </si>
  <si>
    <t>61359201</t>
  </si>
  <si>
    <t>61359701</t>
  </si>
  <si>
    <t>61359801</t>
  </si>
  <si>
    <t>61359901</t>
  </si>
  <si>
    <t>61361501</t>
  </si>
  <si>
    <t>61364701</t>
  </si>
  <si>
    <t>61367201</t>
  </si>
  <si>
    <t>61367901</t>
  </si>
  <si>
    <t>61368001</t>
  </si>
  <si>
    <t>61368101</t>
  </si>
  <si>
    <t>61591401</t>
  </si>
  <si>
    <t>Pic</t>
  </si>
  <si>
    <t>Pic 2</t>
  </si>
  <si>
    <t>WOMAN</t>
  </si>
  <si>
    <t>MAN</t>
  </si>
  <si>
    <t>Gender</t>
  </si>
  <si>
    <t>Article</t>
  </si>
  <si>
    <t>Color Name</t>
  </si>
  <si>
    <t>Category</t>
  </si>
  <si>
    <t>Description</t>
  </si>
  <si>
    <t>RRP</t>
  </si>
  <si>
    <t>Brand</t>
  </si>
  <si>
    <t>ELLESSE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</si>
</sst>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1809]#,##0;\-[$€-1809]#,##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e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50800</xdr:rowOff>
    </xdr:from>
    <xdr:to>
      <xdr:col>0</xdr:col>
      <xdr:colOff>2540000</xdr:colOff>
      <xdr:row>1</xdr:row>
      <xdr:rowOff>2540000</xdr:rowOff>
    </xdr:to>
    <xdr:pic>
      <xdr:nvPicPr>
        <xdr:cNvPr id="349" name="EL22W6046201 BLACK (2)">
          <a:extLst>
            <a:ext uri="{FF2B5EF4-FFF2-40B4-BE49-F238E27FC236}">
              <a16:creationId xmlns:a16="http://schemas.microsoft.com/office/drawing/2014/main" xmlns="" id="{03E99B26-0FA5-C04E-65BE-824B6A23F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6223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</xdr:row>
      <xdr:rowOff>50800</xdr:rowOff>
    </xdr:from>
    <xdr:to>
      <xdr:col>0</xdr:col>
      <xdr:colOff>2540000</xdr:colOff>
      <xdr:row>2</xdr:row>
      <xdr:rowOff>2540000</xdr:rowOff>
    </xdr:to>
    <xdr:pic>
      <xdr:nvPicPr>
        <xdr:cNvPr id="351" name="EL22W6046202 LAMB (2)">
          <a:extLst>
            <a:ext uri="{FF2B5EF4-FFF2-40B4-BE49-F238E27FC236}">
              <a16:creationId xmlns:a16="http://schemas.microsoft.com/office/drawing/2014/main" xmlns="" id="{DD379075-4C3E-4971-73AF-687DF8E79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2131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</xdr:row>
      <xdr:rowOff>315161</xdr:rowOff>
    </xdr:from>
    <xdr:to>
      <xdr:col>0</xdr:col>
      <xdr:colOff>2540000</xdr:colOff>
      <xdr:row>6</xdr:row>
      <xdr:rowOff>2275641</xdr:rowOff>
    </xdr:to>
    <xdr:pic>
      <xdr:nvPicPr>
        <xdr:cNvPr id="357" name="61361101_02">
          <a:extLst>
            <a:ext uri="{FF2B5EF4-FFF2-40B4-BE49-F238E27FC236}">
              <a16:creationId xmlns:a16="http://schemas.microsoft.com/office/drawing/2014/main" xmlns="" id="{0429C244-9318-DA7A-EB20-A9ED36D68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3840661"/>
          <a:ext cx="2489200" cy="196048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7</xdr:row>
      <xdr:rowOff>444447</xdr:rowOff>
    </xdr:from>
    <xdr:to>
      <xdr:col>0</xdr:col>
      <xdr:colOff>2540000</xdr:colOff>
      <xdr:row>7</xdr:row>
      <xdr:rowOff>2146354</xdr:rowOff>
    </xdr:to>
    <xdr:pic>
      <xdr:nvPicPr>
        <xdr:cNvPr id="367" name="61365601_02">
          <a:extLst>
            <a:ext uri="{FF2B5EF4-FFF2-40B4-BE49-F238E27FC236}">
              <a16:creationId xmlns:a16="http://schemas.microsoft.com/office/drawing/2014/main" xmlns="" id="{0EA129E6-AF25-4A74-E912-2692DE4053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9514747"/>
          <a:ext cx="2489200" cy="1701907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9</xdr:row>
      <xdr:rowOff>50800</xdr:rowOff>
    </xdr:from>
    <xdr:to>
      <xdr:col>0</xdr:col>
      <xdr:colOff>2286000</xdr:colOff>
      <xdr:row>9</xdr:row>
      <xdr:rowOff>2540000</xdr:rowOff>
    </xdr:to>
    <xdr:pic>
      <xdr:nvPicPr>
        <xdr:cNvPr id="379" name="61596701_02">
          <a:extLst>
            <a:ext uri="{FF2B5EF4-FFF2-40B4-BE49-F238E27FC236}">
              <a16:creationId xmlns:a16="http://schemas.microsoft.com/office/drawing/2014/main" xmlns="" id="{5E18E627-EB70-1426-CD07-4B4D8CD81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47256700"/>
          <a:ext cx="1981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12</xdr:row>
      <xdr:rowOff>531422</xdr:rowOff>
    </xdr:from>
    <xdr:to>
      <xdr:col>0</xdr:col>
      <xdr:colOff>2540000</xdr:colOff>
      <xdr:row>12</xdr:row>
      <xdr:rowOff>2059377</xdr:rowOff>
    </xdr:to>
    <xdr:pic>
      <xdr:nvPicPr>
        <xdr:cNvPr id="417" name="EL21M8042001_02">
          <a:extLst>
            <a:ext uri="{FF2B5EF4-FFF2-40B4-BE49-F238E27FC236}">
              <a16:creationId xmlns:a16="http://schemas.microsoft.com/office/drawing/2014/main" xmlns="" id="{4EF5DC10-1EF9-23D5-4858-0EC5D1FB4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02525122"/>
          <a:ext cx="2489200" cy="152795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13</xdr:row>
      <xdr:rowOff>50800</xdr:rowOff>
    </xdr:from>
    <xdr:to>
      <xdr:col>0</xdr:col>
      <xdr:colOff>2540000</xdr:colOff>
      <xdr:row>13</xdr:row>
      <xdr:rowOff>2540000</xdr:rowOff>
    </xdr:to>
    <xdr:pic>
      <xdr:nvPicPr>
        <xdr:cNvPr id="425" name="EL21M8044301_02">
          <a:extLst>
            <a:ext uri="{FF2B5EF4-FFF2-40B4-BE49-F238E27FC236}">
              <a16:creationId xmlns:a16="http://schemas.microsoft.com/office/drawing/2014/main" xmlns="" id="{C561BC3C-ED01-79D0-10BD-FDB43718F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124077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14</xdr:row>
      <xdr:rowOff>423267</xdr:rowOff>
    </xdr:from>
    <xdr:to>
      <xdr:col>0</xdr:col>
      <xdr:colOff>2540000</xdr:colOff>
      <xdr:row>14</xdr:row>
      <xdr:rowOff>2167538</xdr:rowOff>
    </xdr:to>
    <xdr:pic>
      <xdr:nvPicPr>
        <xdr:cNvPr id="441" name="OSEL12M6541101_02">
          <a:extLst>
            <a:ext uri="{FF2B5EF4-FFF2-40B4-BE49-F238E27FC236}">
              <a16:creationId xmlns:a16="http://schemas.microsoft.com/office/drawing/2014/main" xmlns="" id="{5FC1603D-E82C-9A16-6A83-98CE7CCA0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36097367"/>
          <a:ext cx="2489200" cy="1744271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15</xdr:row>
      <xdr:rowOff>558217</xdr:rowOff>
    </xdr:from>
    <xdr:to>
      <xdr:col>0</xdr:col>
      <xdr:colOff>2540000</xdr:colOff>
      <xdr:row>15</xdr:row>
      <xdr:rowOff>2032590</xdr:rowOff>
    </xdr:to>
    <xdr:pic>
      <xdr:nvPicPr>
        <xdr:cNvPr id="443" name="OSEL21M6542503_02">
          <a:extLst>
            <a:ext uri="{FF2B5EF4-FFF2-40B4-BE49-F238E27FC236}">
              <a16:creationId xmlns:a16="http://schemas.microsoft.com/office/drawing/2014/main" xmlns="" id="{020895FA-F0EA-818E-209C-E1BAFC8AF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41413917"/>
          <a:ext cx="2489200" cy="147437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16</xdr:row>
      <xdr:rowOff>525028</xdr:rowOff>
    </xdr:from>
    <xdr:to>
      <xdr:col>0</xdr:col>
      <xdr:colOff>2540000</xdr:colOff>
      <xdr:row>16</xdr:row>
      <xdr:rowOff>2065766</xdr:rowOff>
    </xdr:to>
    <xdr:pic>
      <xdr:nvPicPr>
        <xdr:cNvPr id="445" name="OSEL21M6542504_02">
          <a:extLst>
            <a:ext uri="{FF2B5EF4-FFF2-40B4-BE49-F238E27FC236}">
              <a16:creationId xmlns:a16="http://schemas.microsoft.com/office/drawing/2014/main" xmlns="" id="{BB9EBF30-80C3-02C7-8A1D-B83F3625F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43971528"/>
          <a:ext cx="2489200" cy="154073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18</xdr:row>
      <xdr:rowOff>50800</xdr:rowOff>
    </xdr:from>
    <xdr:to>
      <xdr:col>0</xdr:col>
      <xdr:colOff>2540000</xdr:colOff>
      <xdr:row>18</xdr:row>
      <xdr:rowOff>2540000</xdr:rowOff>
    </xdr:to>
    <xdr:pic>
      <xdr:nvPicPr>
        <xdr:cNvPr id="455" name="OSEL22M6540203 BLACK (2)">
          <a:extLst>
            <a:ext uri="{FF2B5EF4-FFF2-40B4-BE49-F238E27FC236}">
              <a16:creationId xmlns:a16="http://schemas.microsoft.com/office/drawing/2014/main" xmlns="" id="{214245AA-9961-97A3-20CB-B54175137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668145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19</xdr:row>
      <xdr:rowOff>50800</xdr:rowOff>
    </xdr:from>
    <xdr:to>
      <xdr:col>0</xdr:col>
      <xdr:colOff>2540000</xdr:colOff>
      <xdr:row>19</xdr:row>
      <xdr:rowOff>2540000</xdr:rowOff>
    </xdr:to>
    <xdr:pic>
      <xdr:nvPicPr>
        <xdr:cNvPr id="457" name="OSEL22M6542501 BLACK (2)">
          <a:extLst>
            <a:ext uri="{FF2B5EF4-FFF2-40B4-BE49-F238E27FC236}">
              <a16:creationId xmlns:a16="http://schemas.microsoft.com/office/drawing/2014/main" xmlns="" id="{5AF2CAA7-6FCD-57A8-A103-0BBB63640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694053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20</xdr:row>
      <xdr:rowOff>50800</xdr:rowOff>
    </xdr:from>
    <xdr:to>
      <xdr:col>0</xdr:col>
      <xdr:colOff>2540000</xdr:colOff>
      <xdr:row>20</xdr:row>
      <xdr:rowOff>2540000</xdr:rowOff>
    </xdr:to>
    <xdr:pic>
      <xdr:nvPicPr>
        <xdr:cNvPr id="459" name="OSEL22M6542502 ASH (2)">
          <a:extLst>
            <a:ext uri="{FF2B5EF4-FFF2-40B4-BE49-F238E27FC236}">
              <a16:creationId xmlns:a16="http://schemas.microsoft.com/office/drawing/2014/main" xmlns="" id="{88EF74A2-C3A9-1145-00A0-39DE8ED95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719961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50800</xdr:rowOff>
    </xdr:from>
    <xdr:to>
      <xdr:col>0</xdr:col>
      <xdr:colOff>2540000</xdr:colOff>
      <xdr:row>21</xdr:row>
      <xdr:rowOff>2540000</xdr:rowOff>
    </xdr:to>
    <xdr:pic>
      <xdr:nvPicPr>
        <xdr:cNvPr id="461" name="OSEL22M6542503 DEEP (2)">
          <a:extLst>
            <a:ext uri="{FF2B5EF4-FFF2-40B4-BE49-F238E27FC236}">
              <a16:creationId xmlns:a16="http://schemas.microsoft.com/office/drawing/2014/main" xmlns="" id="{1946B147-4EDD-0477-0451-8F9B77D6E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745869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23</xdr:row>
      <xdr:rowOff>523801</xdr:rowOff>
    </xdr:from>
    <xdr:to>
      <xdr:col>0</xdr:col>
      <xdr:colOff>2540000</xdr:colOff>
      <xdr:row>23</xdr:row>
      <xdr:rowOff>2066994</xdr:rowOff>
    </xdr:to>
    <xdr:pic>
      <xdr:nvPicPr>
        <xdr:cNvPr id="477" name="61041001_02">
          <a:extLst>
            <a:ext uri="{FF2B5EF4-FFF2-40B4-BE49-F238E27FC236}">
              <a16:creationId xmlns:a16="http://schemas.microsoft.com/office/drawing/2014/main" xmlns="" id="{5396CDD3-BF62-1CE2-8B02-6623DA69A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198377101"/>
          <a:ext cx="2489200" cy="154319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25</xdr:row>
      <xdr:rowOff>105829</xdr:rowOff>
    </xdr:from>
    <xdr:to>
      <xdr:col>0</xdr:col>
      <xdr:colOff>2540000</xdr:colOff>
      <xdr:row>25</xdr:row>
      <xdr:rowOff>2484972</xdr:rowOff>
    </xdr:to>
    <xdr:pic>
      <xdr:nvPicPr>
        <xdr:cNvPr id="479" name="61043501_02">
          <a:extLst>
            <a:ext uri="{FF2B5EF4-FFF2-40B4-BE49-F238E27FC236}">
              <a16:creationId xmlns:a16="http://schemas.microsoft.com/office/drawing/2014/main" xmlns="" id="{372CF43C-EDD8-F92C-2D08-0537CAFC4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03140729"/>
          <a:ext cx="2489200" cy="237914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</xdr:row>
      <xdr:rowOff>382191</xdr:rowOff>
    </xdr:from>
    <xdr:to>
      <xdr:col>0</xdr:col>
      <xdr:colOff>2540000</xdr:colOff>
      <xdr:row>3</xdr:row>
      <xdr:rowOff>2208596</xdr:rowOff>
    </xdr:to>
    <xdr:pic>
      <xdr:nvPicPr>
        <xdr:cNvPr id="481" name="61049801_02">
          <a:extLst>
            <a:ext uri="{FF2B5EF4-FFF2-40B4-BE49-F238E27FC236}">
              <a16:creationId xmlns:a16="http://schemas.microsoft.com/office/drawing/2014/main" xmlns="" id="{431323E9-D4D3-10F5-CF29-B4FB63400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08598691"/>
          <a:ext cx="2489200" cy="1826405"/>
        </a:xfrm>
        <a:prstGeom prst="rect">
          <a:avLst/>
        </a:prstGeom>
      </xdr:spPr>
    </xdr:pic>
    <xdr:clientData/>
  </xdr:twoCellAnchor>
  <xdr:twoCellAnchor>
    <xdr:from>
      <xdr:col>0</xdr:col>
      <xdr:colOff>52649</xdr:colOff>
      <xdr:row>4</xdr:row>
      <xdr:rowOff>50800</xdr:rowOff>
    </xdr:from>
    <xdr:to>
      <xdr:col>0</xdr:col>
      <xdr:colOff>2538152</xdr:colOff>
      <xdr:row>4</xdr:row>
      <xdr:rowOff>2540000</xdr:rowOff>
    </xdr:to>
    <xdr:pic>
      <xdr:nvPicPr>
        <xdr:cNvPr id="483" name="61049901_02">
          <a:extLst>
            <a:ext uri="{FF2B5EF4-FFF2-40B4-BE49-F238E27FC236}">
              <a16:creationId xmlns:a16="http://schemas.microsoft.com/office/drawing/2014/main" xmlns="" id="{AE96769C-85A0-67E4-EEFA-90E1D9623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499" y="210858100"/>
          <a:ext cx="2485503" cy="2489200"/>
        </a:xfrm>
        <a:prstGeom prst="rect">
          <a:avLst/>
        </a:prstGeom>
      </xdr:spPr>
    </xdr:pic>
    <xdr:clientData/>
  </xdr:twoCellAnchor>
  <xdr:twoCellAnchor>
    <xdr:from>
      <xdr:col>0</xdr:col>
      <xdr:colOff>42031</xdr:colOff>
      <xdr:row>27</xdr:row>
      <xdr:rowOff>50800</xdr:rowOff>
    </xdr:from>
    <xdr:to>
      <xdr:col>0</xdr:col>
      <xdr:colOff>2548768</xdr:colOff>
      <xdr:row>27</xdr:row>
      <xdr:rowOff>2540000</xdr:rowOff>
    </xdr:to>
    <xdr:pic>
      <xdr:nvPicPr>
        <xdr:cNvPr id="485" name="61050201_02">
          <a:extLst>
            <a:ext uri="{FF2B5EF4-FFF2-40B4-BE49-F238E27FC236}">
              <a16:creationId xmlns:a16="http://schemas.microsoft.com/office/drawing/2014/main" xmlns="" id="{CD11DDFA-1EB7-EE75-DAED-A3E7A587E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4881" y="213448900"/>
          <a:ext cx="2506737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28</xdr:row>
      <xdr:rowOff>584895</xdr:rowOff>
    </xdr:from>
    <xdr:to>
      <xdr:col>0</xdr:col>
      <xdr:colOff>2540000</xdr:colOff>
      <xdr:row>28</xdr:row>
      <xdr:rowOff>2005903</xdr:rowOff>
    </xdr:to>
    <xdr:pic>
      <xdr:nvPicPr>
        <xdr:cNvPr id="487" name="61354101_02">
          <a:extLst>
            <a:ext uri="{FF2B5EF4-FFF2-40B4-BE49-F238E27FC236}">
              <a16:creationId xmlns:a16="http://schemas.microsoft.com/office/drawing/2014/main" xmlns="" id="{B467A834-48D4-2D2B-2AB8-5D6AB5CB3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16573795"/>
          <a:ext cx="2489200" cy="142100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29</xdr:row>
      <xdr:rowOff>328290</xdr:rowOff>
    </xdr:from>
    <xdr:to>
      <xdr:col>0</xdr:col>
      <xdr:colOff>2540000</xdr:colOff>
      <xdr:row>29</xdr:row>
      <xdr:rowOff>2262503</xdr:rowOff>
    </xdr:to>
    <xdr:pic>
      <xdr:nvPicPr>
        <xdr:cNvPr id="491" name="61359201_02">
          <a:extLst>
            <a:ext uri="{FF2B5EF4-FFF2-40B4-BE49-F238E27FC236}">
              <a16:creationId xmlns:a16="http://schemas.microsoft.com/office/drawing/2014/main" xmlns="" id="{701F3E8F-B73F-0961-747A-A7CCC4696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21498790"/>
          <a:ext cx="2489200" cy="193421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30</xdr:row>
      <xdr:rowOff>275580</xdr:rowOff>
    </xdr:from>
    <xdr:to>
      <xdr:col>0</xdr:col>
      <xdr:colOff>2540000</xdr:colOff>
      <xdr:row>30</xdr:row>
      <xdr:rowOff>2315223</xdr:rowOff>
    </xdr:to>
    <xdr:pic>
      <xdr:nvPicPr>
        <xdr:cNvPr id="495" name="61359701_02">
          <a:extLst>
            <a:ext uri="{FF2B5EF4-FFF2-40B4-BE49-F238E27FC236}">
              <a16:creationId xmlns:a16="http://schemas.microsoft.com/office/drawing/2014/main" xmlns="" id="{2BFD3040-4707-1D21-847F-0A55B3110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26627680"/>
          <a:ext cx="2489200" cy="203964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31</xdr:row>
      <xdr:rowOff>528315</xdr:rowOff>
    </xdr:from>
    <xdr:to>
      <xdr:col>0</xdr:col>
      <xdr:colOff>2540000</xdr:colOff>
      <xdr:row>31</xdr:row>
      <xdr:rowOff>2062475</xdr:rowOff>
    </xdr:to>
    <xdr:pic>
      <xdr:nvPicPr>
        <xdr:cNvPr id="497" name="61359801_02">
          <a:extLst>
            <a:ext uri="{FF2B5EF4-FFF2-40B4-BE49-F238E27FC236}">
              <a16:creationId xmlns:a16="http://schemas.microsoft.com/office/drawing/2014/main" xmlns="" id="{98FCB6F5-09DF-B0EE-94D1-4DCAA3D05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29471215"/>
          <a:ext cx="2489200" cy="153416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32</xdr:row>
      <xdr:rowOff>720030</xdr:rowOff>
    </xdr:from>
    <xdr:to>
      <xdr:col>0</xdr:col>
      <xdr:colOff>2540000</xdr:colOff>
      <xdr:row>32</xdr:row>
      <xdr:rowOff>1870760</xdr:rowOff>
    </xdr:to>
    <xdr:pic>
      <xdr:nvPicPr>
        <xdr:cNvPr id="499" name="61359901_02">
          <a:extLst>
            <a:ext uri="{FF2B5EF4-FFF2-40B4-BE49-F238E27FC236}">
              <a16:creationId xmlns:a16="http://schemas.microsoft.com/office/drawing/2014/main" xmlns="" id="{C2CCDD57-566B-1C26-1998-9C3207201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32253730"/>
          <a:ext cx="2489200" cy="115073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33</xdr:row>
      <xdr:rowOff>50800</xdr:rowOff>
    </xdr:from>
    <xdr:to>
      <xdr:col>0</xdr:col>
      <xdr:colOff>2540000</xdr:colOff>
      <xdr:row>33</xdr:row>
      <xdr:rowOff>2540000</xdr:rowOff>
    </xdr:to>
    <xdr:pic>
      <xdr:nvPicPr>
        <xdr:cNvPr id="503" name="61361501_02">
          <a:extLst>
            <a:ext uri="{FF2B5EF4-FFF2-40B4-BE49-F238E27FC236}">
              <a16:creationId xmlns:a16="http://schemas.microsoft.com/office/drawing/2014/main" xmlns="" id="{F5F6CBF6-4B62-EC2A-A25E-462FBE9F1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367661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34</xdr:row>
      <xdr:rowOff>205060</xdr:rowOff>
    </xdr:from>
    <xdr:to>
      <xdr:col>0</xdr:col>
      <xdr:colOff>2540000</xdr:colOff>
      <xdr:row>34</xdr:row>
      <xdr:rowOff>2385758</xdr:rowOff>
    </xdr:to>
    <xdr:pic>
      <xdr:nvPicPr>
        <xdr:cNvPr id="505" name="61364701_02">
          <a:extLst>
            <a:ext uri="{FF2B5EF4-FFF2-40B4-BE49-F238E27FC236}">
              <a16:creationId xmlns:a16="http://schemas.microsoft.com/office/drawing/2014/main" xmlns="" id="{4AADCE0F-8D68-7857-B222-527EFAED2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39511160"/>
          <a:ext cx="2489200" cy="218069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35</xdr:row>
      <xdr:rowOff>366340</xdr:rowOff>
    </xdr:from>
    <xdr:to>
      <xdr:col>0</xdr:col>
      <xdr:colOff>2540000</xdr:colOff>
      <xdr:row>35</xdr:row>
      <xdr:rowOff>2224436</xdr:rowOff>
    </xdr:to>
    <xdr:pic>
      <xdr:nvPicPr>
        <xdr:cNvPr id="511" name="61367201_02">
          <a:extLst>
            <a:ext uri="{FF2B5EF4-FFF2-40B4-BE49-F238E27FC236}">
              <a16:creationId xmlns:a16="http://schemas.microsoft.com/office/drawing/2014/main" xmlns="" id="{BA53A784-68B0-9206-DC12-2768554A6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47444840"/>
          <a:ext cx="2489200" cy="1858096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36</xdr:row>
      <xdr:rowOff>137542</xdr:rowOff>
    </xdr:from>
    <xdr:to>
      <xdr:col>0</xdr:col>
      <xdr:colOff>2540000</xdr:colOff>
      <xdr:row>36</xdr:row>
      <xdr:rowOff>2453245</xdr:rowOff>
    </xdr:to>
    <xdr:pic>
      <xdr:nvPicPr>
        <xdr:cNvPr id="513" name="61367901_02">
          <a:extLst>
            <a:ext uri="{FF2B5EF4-FFF2-40B4-BE49-F238E27FC236}">
              <a16:creationId xmlns:a16="http://schemas.microsoft.com/office/drawing/2014/main" xmlns="" id="{B940F45B-8560-D7A3-BB85-AFE8DAA074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49806842"/>
          <a:ext cx="2489200" cy="231570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37</xdr:row>
      <xdr:rowOff>474687</xdr:rowOff>
    </xdr:from>
    <xdr:to>
      <xdr:col>0</xdr:col>
      <xdr:colOff>2540000</xdr:colOff>
      <xdr:row>37</xdr:row>
      <xdr:rowOff>2116116</xdr:rowOff>
    </xdr:to>
    <xdr:pic>
      <xdr:nvPicPr>
        <xdr:cNvPr id="515" name="61368001_02">
          <a:extLst>
            <a:ext uri="{FF2B5EF4-FFF2-40B4-BE49-F238E27FC236}">
              <a16:creationId xmlns:a16="http://schemas.microsoft.com/office/drawing/2014/main" xmlns="" id="{90A1C18A-A289-0036-8DF7-EAAB7B61B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52734787"/>
          <a:ext cx="2489200" cy="1641429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38</xdr:row>
      <xdr:rowOff>50800</xdr:rowOff>
    </xdr:from>
    <xdr:to>
      <xdr:col>0</xdr:col>
      <xdr:colOff>2540000</xdr:colOff>
      <xdr:row>38</xdr:row>
      <xdr:rowOff>2540000</xdr:rowOff>
    </xdr:to>
    <xdr:pic>
      <xdr:nvPicPr>
        <xdr:cNvPr id="517" name="61368101_02">
          <a:extLst>
            <a:ext uri="{FF2B5EF4-FFF2-40B4-BE49-F238E27FC236}">
              <a16:creationId xmlns:a16="http://schemas.microsoft.com/office/drawing/2014/main" xmlns="" id="{95BF07E6-0DA8-CA8A-D120-8C611A13D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549017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39</xdr:row>
      <xdr:rowOff>50800</xdr:rowOff>
    </xdr:from>
    <xdr:to>
      <xdr:col>0</xdr:col>
      <xdr:colOff>2540000</xdr:colOff>
      <xdr:row>39</xdr:row>
      <xdr:rowOff>2540000</xdr:rowOff>
    </xdr:to>
    <xdr:pic>
      <xdr:nvPicPr>
        <xdr:cNvPr id="519" name="61591401_02">
          <a:extLst>
            <a:ext uri="{FF2B5EF4-FFF2-40B4-BE49-F238E27FC236}">
              <a16:creationId xmlns:a16="http://schemas.microsoft.com/office/drawing/2014/main" xmlns="" id="{218B3FEE-1363-6770-2B37-B8176E88B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574925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40</xdr:row>
      <xdr:rowOff>583233</xdr:rowOff>
    </xdr:from>
    <xdr:to>
      <xdr:col>0</xdr:col>
      <xdr:colOff>2540000</xdr:colOff>
      <xdr:row>40</xdr:row>
      <xdr:rowOff>2007553</xdr:rowOff>
    </xdr:to>
    <xdr:pic>
      <xdr:nvPicPr>
        <xdr:cNvPr id="523" name="EL12W4042002_02">
          <a:extLst>
            <a:ext uri="{FF2B5EF4-FFF2-40B4-BE49-F238E27FC236}">
              <a16:creationId xmlns:a16="http://schemas.microsoft.com/office/drawing/2014/main" xmlns="" id="{33409E75-7D8E-EA42-AF2E-6A87A57D2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68388133"/>
          <a:ext cx="2489200" cy="142432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42</xdr:row>
      <xdr:rowOff>322932</xdr:rowOff>
    </xdr:from>
    <xdr:to>
      <xdr:col>0</xdr:col>
      <xdr:colOff>2540000</xdr:colOff>
      <xdr:row>42</xdr:row>
      <xdr:rowOff>2267846</xdr:rowOff>
    </xdr:to>
    <xdr:pic>
      <xdr:nvPicPr>
        <xdr:cNvPr id="525" name="EL12W8045603_02">
          <a:extLst>
            <a:ext uri="{FF2B5EF4-FFF2-40B4-BE49-F238E27FC236}">
              <a16:creationId xmlns:a16="http://schemas.microsoft.com/office/drawing/2014/main" xmlns="" id="{1621B344-9E69-A5B2-992A-75F540C67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73309432"/>
          <a:ext cx="2489200" cy="1944914"/>
        </a:xfrm>
        <a:prstGeom prst="rect">
          <a:avLst/>
        </a:prstGeom>
      </xdr:spPr>
    </xdr:pic>
    <xdr:clientData/>
  </xdr:twoCellAnchor>
  <xdr:twoCellAnchor>
    <xdr:from>
      <xdr:col>0</xdr:col>
      <xdr:colOff>207169</xdr:colOff>
      <xdr:row>44</xdr:row>
      <xdr:rowOff>50800</xdr:rowOff>
    </xdr:from>
    <xdr:to>
      <xdr:col>0</xdr:col>
      <xdr:colOff>2383632</xdr:colOff>
      <xdr:row>44</xdr:row>
      <xdr:rowOff>2540000</xdr:rowOff>
    </xdr:to>
    <xdr:pic>
      <xdr:nvPicPr>
        <xdr:cNvPr id="527" name="EL12W8046701_02">
          <a:extLst>
            <a:ext uri="{FF2B5EF4-FFF2-40B4-BE49-F238E27FC236}">
              <a16:creationId xmlns:a16="http://schemas.microsoft.com/office/drawing/2014/main" xmlns="" id="{2E550F94-DD76-1857-AD35-379549224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19" y="278218900"/>
          <a:ext cx="2176463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45</xdr:row>
      <xdr:rowOff>160213</xdr:rowOff>
    </xdr:from>
    <xdr:to>
      <xdr:col>0</xdr:col>
      <xdr:colOff>2540000</xdr:colOff>
      <xdr:row>45</xdr:row>
      <xdr:rowOff>2430595</xdr:rowOff>
    </xdr:to>
    <xdr:pic>
      <xdr:nvPicPr>
        <xdr:cNvPr id="529" name="EL12W8046703_02">
          <a:extLst>
            <a:ext uri="{FF2B5EF4-FFF2-40B4-BE49-F238E27FC236}">
              <a16:creationId xmlns:a16="http://schemas.microsoft.com/office/drawing/2014/main" xmlns="" id="{11C8D86B-C145-EAFE-B751-CE815343D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80919113"/>
          <a:ext cx="2489200" cy="2270382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46</xdr:row>
      <xdr:rowOff>50800</xdr:rowOff>
    </xdr:from>
    <xdr:to>
      <xdr:col>0</xdr:col>
      <xdr:colOff>2540000</xdr:colOff>
      <xdr:row>46</xdr:row>
      <xdr:rowOff>2540000</xdr:rowOff>
    </xdr:to>
    <xdr:pic>
      <xdr:nvPicPr>
        <xdr:cNvPr id="533" name="EL21W4045003_02">
          <a:extLst>
            <a:ext uri="{FF2B5EF4-FFF2-40B4-BE49-F238E27FC236}">
              <a16:creationId xmlns:a16="http://schemas.microsoft.com/office/drawing/2014/main" xmlns="" id="{1ABD4F2E-32D3-F8F5-3998-75618A2E5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2859913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49</xdr:row>
      <xdr:rowOff>508918</xdr:rowOff>
    </xdr:from>
    <xdr:to>
      <xdr:col>0</xdr:col>
      <xdr:colOff>2540000</xdr:colOff>
      <xdr:row>49</xdr:row>
      <xdr:rowOff>2081878</xdr:rowOff>
    </xdr:to>
    <xdr:pic>
      <xdr:nvPicPr>
        <xdr:cNvPr id="543" name="EL21W8048001_02">
          <a:extLst>
            <a:ext uri="{FF2B5EF4-FFF2-40B4-BE49-F238E27FC236}">
              <a16:creationId xmlns:a16="http://schemas.microsoft.com/office/drawing/2014/main" xmlns="" id="{B04652C1-0428-4C7F-5271-B9A8CC45F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22720618"/>
          <a:ext cx="2489200" cy="157296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50</xdr:row>
      <xdr:rowOff>432395</xdr:rowOff>
    </xdr:from>
    <xdr:to>
      <xdr:col>0</xdr:col>
      <xdr:colOff>2540000</xdr:colOff>
      <xdr:row>50</xdr:row>
      <xdr:rowOff>2158402</xdr:rowOff>
    </xdr:to>
    <xdr:pic>
      <xdr:nvPicPr>
        <xdr:cNvPr id="545" name="EL21W8048002_02">
          <a:extLst>
            <a:ext uri="{FF2B5EF4-FFF2-40B4-BE49-F238E27FC236}">
              <a16:creationId xmlns:a16="http://schemas.microsoft.com/office/drawing/2014/main" xmlns="" id="{E4399B4D-D48F-B1B1-6BF3-C7DEC912A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25234895"/>
          <a:ext cx="2489200" cy="1726007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51</xdr:row>
      <xdr:rowOff>50800</xdr:rowOff>
    </xdr:from>
    <xdr:to>
      <xdr:col>0</xdr:col>
      <xdr:colOff>2540000</xdr:colOff>
      <xdr:row>51</xdr:row>
      <xdr:rowOff>2540000</xdr:rowOff>
    </xdr:to>
    <xdr:pic>
      <xdr:nvPicPr>
        <xdr:cNvPr id="565" name="EL22W6045701 BLACK PINK FLUO (2)">
          <a:extLst>
            <a:ext uri="{FF2B5EF4-FFF2-40B4-BE49-F238E27FC236}">
              <a16:creationId xmlns:a16="http://schemas.microsoft.com/office/drawing/2014/main" xmlns="" id="{12127A5B-EAE9-4FF2-9612-B8E603C43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507613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52</xdr:row>
      <xdr:rowOff>50800</xdr:rowOff>
    </xdr:from>
    <xdr:to>
      <xdr:col>0</xdr:col>
      <xdr:colOff>2540000</xdr:colOff>
      <xdr:row>52</xdr:row>
      <xdr:rowOff>2540000</xdr:rowOff>
    </xdr:to>
    <xdr:pic>
      <xdr:nvPicPr>
        <xdr:cNvPr id="567" name="EL22W6045901 OFF WHITE (2)">
          <a:extLst>
            <a:ext uri="{FF2B5EF4-FFF2-40B4-BE49-F238E27FC236}">
              <a16:creationId xmlns:a16="http://schemas.microsoft.com/office/drawing/2014/main" xmlns="" id="{2B1951A0-8214-173B-5F03-2C9E6AD92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533521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53</xdr:row>
      <xdr:rowOff>301972</xdr:rowOff>
    </xdr:from>
    <xdr:to>
      <xdr:col>0</xdr:col>
      <xdr:colOff>2540000</xdr:colOff>
      <xdr:row>53</xdr:row>
      <xdr:rowOff>2288832</xdr:rowOff>
    </xdr:to>
    <xdr:pic>
      <xdr:nvPicPr>
        <xdr:cNvPr id="575" name="OSEL12W6545203_02">
          <a:extLst>
            <a:ext uri="{FF2B5EF4-FFF2-40B4-BE49-F238E27FC236}">
              <a16:creationId xmlns:a16="http://schemas.microsoft.com/office/drawing/2014/main" xmlns="" id="{BCF96E64-9C46-FDD5-B067-27B9845AD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63966472"/>
          <a:ext cx="2489200" cy="198686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54</xdr:row>
      <xdr:rowOff>212849</xdr:rowOff>
    </xdr:from>
    <xdr:to>
      <xdr:col>0</xdr:col>
      <xdr:colOff>2540000</xdr:colOff>
      <xdr:row>54</xdr:row>
      <xdr:rowOff>2377954</xdr:rowOff>
    </xdr:to>
    <xdr:pic>
      <xdr:nvPicPr>
        <xdr:cNvPr id="577" name="OSEL12W6545205_02">
          <a:extLst>
            <a:ext uri="{FF2B5EF4-FFF2-40B4-BE49-F238E27FC236}">
              <a16:creationId xmlns:a16="http://schemas.microsoft.com/office/drawing/2014/main" xmlns="" id="{93D4D41D-5CC7-B2D2-FCC1-D8066E54C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66468149"/>
          <a:ext cx="2489200" cy="2165105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55</xdr:row>
      <xdr:rowOff>50800</xdr:rowOff>
    </xdr:from>
    <xdr:to>
      <xdr:col>0</xdr:col>
      <xdr:colOff>2540000</xdr:colOff>
      <xdr:row>55</xdr:row>
      <xdr:rowOff>2540000</xdr:rowOff>
    </xdr:to>
    <xdr:pic>
      <xdr:nvPicPr>
        <xdr:cNvPr id="579" name="OSEL21W6545505 QUARTZ PLATINO (2)">
          <a:extLst>
            <a:ext uri="{FF2B5EF4-FFF2-40B4-BE49-F238E27FC236}">
              <a16:creationId xmlns:a16="http://schemas.microsoft.com/office/drawing/2014/main" xmlns="" id="{2BA6CBFA-71EB-C1AA-EC57-719BCB24F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714877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56</xdr:row>
      <xdr:rowOff>536377</xdr:rowOff>
    </xdr:from>
    <xdr:to>
      <xdr:col>0</xdr:col>
      <xdr:colOff>2540000</xdr:colOff>
      <xdr:row>56</xdr:row>
      <xdr:rowOff>2054401</xdr:rowOff>
    </xdr:to>
    <xdr:pic>
      <xdr:nvPicPr>
        <xdr:cNvPr id="581" name="OSEL21W6545511_02">
          <a:extLst>
            <a:ext uri="{FF2B5EF4-FFF2-40B4-BE49-F238E27FC236}">
              <a16:creationId xmlns:a16="http://schemas.microsoft.com/office/drawing/2014/main" xmlns="" id="{EF77B43B-F20B-807B-3D88-9E10613A6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74564077"/>
          <a:ext cx="2489200" cy="1518024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58</xdr:row>
      <xdr:rowOff>557361</xdr:rowOff>
    </xdr:from>
    <xdr:to>
      <xdr:col>0</xdr:col>
      <xdr:colOff>2540000</xdr:colOff>
      <xdr:row>58</xdr:row>
      <xdr:rowOff>2033447</xdr:rowOff>
    </xdr:to>
    <xdr:pic>
      <xdr:nvPicPr>
        <xdr:cNvPr id="585" name="OSEL21W8947103_02">
          <a:extLst>
            <a:ext uri="{FF2B5EF4-FFF2-40B4-BE49-F238E27FC236}">
              <a16:creationId xmlns:a16="http://schemas.microsoft.com/office/drawing/2014/main" xmlns="" id="{2C8E9608-1D77-5FA1-8BEC-536E5509B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84948261"/>
          <a:ext cx="2489200" cy="1476086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59</xdr:row>
      <xdr:rowOff>50800</xdr:rowOff>
    </xdr:from>
    <xdr:to>
      <xdr:col>0</xdr:col>
      <xdr:colOff>2540000</xdr:colOff>
      <xdr:row>59</xdr:row>
      <xdr:rowOff>2540000</xdr:rowOff>
    </xdr:to>
    <xdr:pic>
      <xdr:nvPicPr>
        <xdr:cNvPr id="587" name="OSEL22W6546002 ASH PEACH (2)">
          <a:extLst>
            <a:ext uri="{FF2B5EF4-FFF2-40B4-BE49-F238E27FC236}">
              <a16:creationId xmlns:a16="http://schemas.microsoft.com/office/drawing/2014/main" xmlns="" id="{92CBBC45-577F-A3F5-3C11-FDE368809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870325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60</xdr:row>
      <xdr:rowOff>50800</xdr:rowOff>
    </xdr:from>
    <xdr:to>
      <xdr:col>0</xdr:col>
      <xdr:colOff>2540000</xdr:colOff>
      <xdr:row>60</xdr:row>
      <xdr:rowOff>2540000</xdr:rowOff>
    </xdr:to>
    <xdr:pic>
      <xdr:nvPicPr>
        <xdr:cNvPr id="589" name="OSEL22W6546003 BLU CORALLO (2)">
          <a:extLst>
            <a:ext uri="{FF2B5EF4-FFF2-40B4-BE49-F238E27FC236}">
              <a16:creationId xmlns:a16="http://schemas.microsoft.com/office/drawing/2014/main" xmlns="" id="{731E94BD-D626-285C-885F-C632CBA64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896233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61</xdr:row>
      <xdr:rowOff>50800</xdr:rowOff>
    </xdr:from>
    <xdr:to>
      <xdr:col>0</xdr:col>
      <xdr:colOff>2540000</xdr:colOff>
      <xdr:row>61</xdr:row>
      <xdr:rowOff>2540000</xdr:rowOff>
    </xdr:to>
    <xdr:pic>
      <xdr:nvPicPr>
        <xdr:cNvPr id="591" name="OSEL22W6546011 TOTAL BLACK (2)">
          <a:extLst>
            <a:ext uri="{FF2B5EF4-FFF2-40B4-BE49-F238E27FC236}">
              <a16:creationId xmlns:a16="http://schemas.microsoft.com/office/drawing/2014/main" xmlns="" id="{0E04282C-C5F3-483D-A5D6-44B4A1DA1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3922141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62</xdr:row>
      <xdr:rowOff>50800</xdr:rowOff>
    </xdr:from>
    <xdr:to>
      <xdr:col>0</xdr:col>
      <xdr:colOff>2540000</xdr:colOff>
      <xdr:row>62</xdr:row>
      <xdr:rowOff>2540000</xdr:rowOff>
    </xdr:to>
    <xdr:pic>
      <xdr:nvPicPr>
        <xdr:cNvPr id="603" name="OSEL11M7440301_02">
          <a:extLst>
            <a:ext uri="{FF2B5EF4-FFF2-40B4-BE49-F238E27FC236}">
              <a16:creationId xmlns:a16="http://schemas.microsoft.com/office/drawing/2014/main" xmlns="" id="{30858EE9-5FD1-1535-3706-976A5F131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410349700"/>
          <a:ext cx="2489200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65</xdr:row>
      <xdr:rowOff>683667</xdr:rowOff>
    </xdr:from>
    <xdr:to>
      <xdr:col>0</xdr:col>
      <xdr:colOff>2540000</xdr:colOff>
      <xdr:row>65</xdr:row>
      <xdr:rowOff>1907086</xdr:rowOff>
    </xdr:to>
    <xdr:pic>
      <xdr:nvPicPr>
        <xdr:cNvPr id="605" name="OSEL11M7450106_02">
          <a:extLst>
            <a:ext uri="{FF2B5EF4-FFF2-40B4-BE49-F238E27FC236}">
              <a16:creationId xmlns:a16="http://schemas.microsoft.com/office/drawing/2014/main" xmlns="" id="{3CE72A6D-3F3F-C474-CE24-F5FB1674E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418754967"/>
          <a:ext cx="2489200" cy="1223419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66</xdr:row>
      <xdr:rowOff>607368</xdr:rowOff>
    </xdr:from>
    <xdr:to>
      <xdr:col>0</xdr:col>
      <xdr:colOff>2540000</xdr:colOff>
      <xdr:row>66</xdr:row>
      <xdr:rowOff>1983430</xdr:rowOff>
    </xdr:to>
    <xdr:pic>
      <xdr:nvPicPr>
        <xdr:cNvPr id="607" name="OSEL11M7450302_02">
          <a:extLst>
            <a:ext uri="{FF2B5EF4-FFF2-40B4-BE49-F238E27FC236}">
              <a16:creationId xmlns:a16="http://schemas.microsoft.com/office/drawing/2014/main" xmlns="" id="{8EB89D34-2A56-B262-6784-5456DC81E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421269468"/>
          <a:ext cx="2489200" cy="1376062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67</xdr:row>
      <xdr:rowOff>475655</xdr:rowOff>
    </xdr:from>
    <xdr:to>
      <xdr:col>0</xdr:col>
      <xdr:colOff>2540000</xdr:colOff>
      <xdr:row>67</xdr:row>
      <xdr:rowOff>2115110</xdr:rowOff>
    </xdr:to>
    <xdr:pic>
      <xdr:nvPicPr>
        <xdr:cNvPr id="609" name="OSEL11M7450304_02">
          <a:extLst>
            <a:ext uri="{FF2B5EF4-FFF2-40B4-BE49-F238E27FC236}">
              <a16:creationId xmlns:a16="http://schemas.microsoft.com/office/drawing/2014/main" xmlns="" id="{6001B644-8956-C542-8852-D69273281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423919055"/>
          <a:ext cx="2489200" cy="1639455"/>
        </a:xfrm>
        <a:prstGeom prst="rect">
          <a:avLst/>
        </a:prstGeom>
      </xdr:spPr>
    </xdr:pic>
    <xdr:clientData/>
  </xdr:twoCellAnchor>
  <xdr:twoCellAnchor>
    <xdr:from>
      <xdr:col>0</xdr:col>
      <xdr:colOff>228327</xdr:colOff>
      <xdr:row>68</xdr:row>
      <xdr:rowOff>50800</xdr:rowOff>
    </xdr:from>
    <xdr:to>
      <xdr:col>0</xdr:col>
      <xdr:colOff>2362473</xdr:colOff>
      <xdr:row>68</xdr:row>
      <xdr:rowOff>2540000</xdr:rowOff>
    </xdr:to>
    <xdr:pic>
      <xdr:nvPicPr>
        <xdr:cNvPr id="611" name="OSEL21M7450201_02">
          <a:extLst>
            <a:ext uri="{FF2B5EF4-FFF2-40B4-BE49-F238E27FC236}">
              <a16:creationId xmlns:a16="http://schemas.microsoft.com/office/drawing/2014/main" xmlns="" id="{8F9269D5-9BDC-91B0-F646-5137AF304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177" y="428675800"/>
          <a:ext cx="2134146" cy="24892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69</xdr:row>
      <xdr:rowOff>316012</xdr:rowOff>
    </xdr:from>
    <xdr:to>
      <xdr:col>0</xdr:col>
      <xdr:colOff>2540000</xdr:colOff>
      <xdr:row>69</xdr:row>
      <xdr:rowOff>2274829</xdr:rowOff>
    </xdr:to>
    <xdr:pic>
      <xdr:nvPicPr>
        <xdr:cNvPr id="613" name="OSEL21M7450204_02">
          <a:extLst>
            <a:ext uri="{FF2B5EF4-FFF2-40B4-BE49-F238E27FC236}">
              <a16:creationId xmlns:a16="http://schemas.microsoft.com/office/drawing/2014/main" xmlns="" id="{92F5B95E-CDC0-FF26-3CAF-D73045B2C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3650" y="431531812"/>
          <a:ext cx="2489200" cy="1958817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</xdr:row>
      <xdr:rowOff>50800</xdr:rowOff>
    </xdr:from>
    <xdr:to>
      <xdr:col>1</xdr:col>
      <xdr:colOff>2540000</xdr:colOff>
      <xdr:row>1</xdr:row>
      <xdr:rowOff>2540000</xdr:rowOff>
    </xdr:to>
    <xdr:pic>
      <xdr:nvPicPr>
        <xdr:cNvPr id="615" name="EL22W6046201 BLACK (3)">
          <a:extLst>
            <a:ext uri="{FF2B5EF4-FFF2-40B4-BE49-F238E27FC236}">
              <a16:creationId xmlns:a16="http://schemas.microsoft.com/office/drawing/2014/main" xmlns="" id="{27EFE179-1503-919A-0358-3318208D7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6223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</xdr:row>
      <xdr:rowOff>50800</xdr:rowOff>
    </xdr:from>
    <xdr:to>
      <xdr:col>1</xdr:col>
      <xdr:colOff>2540000</xdr:colOff>
      <xdr:row>2</xdr:row>
      <xdr:rowOff>2540000</xdr:rowOff>
    </xdr:to>
    <xdr:pic>
      <xdr:nvPicPr>
        <xdr:cNvPr id="617" name="EL22W6046202 LAMB (3)">
          <a:extLst>
            <a:ext uri="{FF2B5EF4-FFF2-40B4-BE49-F238E27FC236}">
              <a16:creationId xmlns:a16="http://schemas.microsoft.com/office/drawing/2014/main" xmlns="" id="{873F51FA-83C8-A92E-8B29-933BB2CBB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2131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</xdr:row>
      <xdr:rowOff>279654</xdr:rowOff>
    </xdr:from>
    <xdr:to>
      <xdr:col>1</xdr:col>
      <xdr:colOff>2540000</xdr:colOff>
      <xdr:row>6</xdr:row>
      <xdr:rowOff>2311146</xdr:rowOff>
    </xdr:to>
    <xdr:pic>
      <xdr:nvPicPr>
        <xdr:cNvPr id="623" name="61361101_03">
          <a:extLst>
            <a:ext uri="{FF2B5EF4-FFF2-40B4-BE49-F238E27FC236}">
              <a16:creationId xmlns:a16="http://schemas.microsoft.com/office/drawing/2014/main" xmlns="" id="{FCCD9BF3-5992-DB3C-D016-502085050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3805154"/>
          <a:ext cx="2489200" cy="2031492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7</xdr:row>
      <xdr:rowOff>169289</xdr:rowOff>
    </xdr:from>
    <xdr:to>
      <xdr:col>1</xdr:col>
      <xdr:colOff>2540000</xdr:colOff>
      <xdr:row>7</xdr:row>
      <xdr:rowOff>2421511</xdr:rowOff>
    </xdr:to>
    <xdr:pic>
      <xdr:nvPicPr>
        <xdr:cNvPr id="633" name="61365601_03">
          <a:extLst>
            <a:ext uri="{FF2B5EF4-FFF2-40B4-BE49-F238E27FC236}">
              <a16:creationId xmlns:a16="http://schemas.microsoft.com/office/drawing/2014/main" xmlns="" id="{9E2760AD-B5FF-39EC-246D-6739C3122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9239589"/>
          <a:ext cx="2489200" cy="2252222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220256</xdr:rowOff>
    </xdr:from>
    <xdr:to>
      <xdr:col>1</xdr:col>
      <xdr:colOff>2540000</xdr:colOff>
      <xdr:row>8</xdr:row>
      <xdr:rowOff>2370546</xdr:rowOff>
    </xdr:to>
    <xdr:pic>
      <xdr:nvPicPr>
        <xdr:cNvPr id="637" name="61366901_03">
          <a:extLst>
            <a:ext uri="{FF2B5EF4-FFF2-40B4-BE49-F238E27FC236}">
              <a16:creationId xmlns:a16="http://schemas.microsoft.com/office/drawing/2014/main" xmlns="" id="{3182EEC3-C54B-0A7D-7E33-3F7949AF3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4472156"/>
          <a:ext cx="2489200" cy="215029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9</xdr:row>
      <xdr:rowOff>50800</xdr:rowOff>
    </xdr:from>
    <xdr:to>
      <xdr:col>1</xdr:col>
      <xdr:colOff>2286000</xdr:colOff>
      <xdr:row>9</xdr:row>
      <xdr:rowOff>2540000</xdr:rowOff>
    </xdr:to>
    <xdr:pic>
      <xdr:nvPicPr>
        <xdr:cNvPr id="647" name="61596701_03">
          <a:extLst>
            <a:ext uri="{FF2B5EF4-FFF2-40B4-BE49-F238E27FC236}">
              <a16:creationId xmlns:a16="http://schemas.microsoft.com/office/drawing/2014/main" xmlns="" id="{77FC9EF9-5C3D-2003-560C-E13D7DFA1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47256700"/>
          <a:ext cx="1981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12</xdr:row>
      <xdr:rowOff>592764</xdr:rowOff>
    </xdr:from>
    <xdr:to>
      <xdr:col>1</xdr:col>
      <xdr:colOff>2540000</xdr:colOff>
      <xdr:row>12</xdr:row>
      <xdr:rowOff>1998034</xdr:rowOff>
    </xdr:to>
    <xdr:pic>
      <xdr:nvPicPr>
        <xdr:cNvPr id="683" name="EL21M8042001_03">
          <a:extLst>
            <a:ext uri="{FF2B5EF4-FFF2-40B4-BE49-F238E27FC236}">
              <a16:creationId xmlns:a16="http://schemas.microsoft.com/office/drawing/2014/main" xmlns="" id="{D0227E44-F543-C34B-D88B-EF24D4B95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02586464"/>
          <a:ext cx="2489200" cy="140527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13</xdr:row>
      <xdr:rowOff>50800</xdr:rowOff>
    </xdr:from>
    <xdr:to>
      <xdr:col>1</xdr:col>
      <xdr:colOff>2540000</xdr:colOff>
      <xdr:row>13</xdr:row>
      <xdr:rowOff>2540000</xdr:rowOff>
    </xdr:to>
    <xdr:pic>
      <xdr:nvPicPr>
        <xdr:cNvPr id="689" name="EL21M8044301_03">
          <a:extLst>
            <a:ext uri="{FF2B5EF4-FFF2-40B4-BE49-F238E27FC236}">
              <a16:creationId xmlns:a16="http://schemas.microsoft.com/office/drawing/2014/main" xmlns="" id="{64723097-97DE-6F1C-5683-941AC3A72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124077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195483</xdr:colOff>
      <xdr:row>14</xdr:row>
      <xdr:rowOff>50800</xdr:rowOff>
    </xdr:from>
    <xdr:to>
      <xdr:col>1</xdr:col>
      <xdr:colOff>2395316</xdr:colOff>
      <xdr:row>14</xdr:row>
      <xdr:rowOff>2540000</xdr:rowOff>
    </xdr:to>
    <xdr:pic>
      <xdr:nvPicPr>
        <xdr:cNvPr id="705" name="OSEL12M6541101_03">
          <a:extLst>
            <a:ext uri="{FF2B5EF4-FFF2-40B4-BE49-F238E27FC236}">
              <a16:creationId xmlns:a16="http://schemas.microsoft.com/office/drawing/2014/main" xmlns="" id="{04515216-842D-DA37-4D95-37DC8C535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9133" y="135724900"/>
          <a:ext cx="2199833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15</xdr:row>
      <xdr:rowOff>616198</xdr:rowOff>
    </xdr:from>
    <xdr:to>
      <xdr:col>1</xdr:col>
      <xdr:colOff>2540000</xdr:colOff>
      <xdr:row>15</xdr:row>
      <xdr:rowOff>1974596</xdr:rowOff>
    </xdr:to>
    <xdr:pic>
      <xdr:nvPicPr>
        <xdr:cNvPr id="707" name="OSEL21M6542503_03">
          <a:extLst>
            <a:ext uri="{FF2B5EF4-FFF2-40B4-BE49-F238E27FC236}">
              <a16:creationId xmlns:a16="http://schemas.microsoft.com/office/drawing/2014/main" xmlns="" id="{37613B24-8EC0-32FA-D8DD-2F56419B9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41471898"/>
          <a:ext cx="2489200" cy="1358398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16</xdr:row>
      <xdr:rowOff>676387</xdr:rowOff>
    </xdr:from>
    <xdr:to>
      <xdr:col>1</xdr:col>
      <xdr:colOff>2540000</xdr:colOff>
      <xdr:row>16</xdr:row>
      <xdr:rowOff>1914412</xdr:rowOff>
    </xdr:to>
    <xdr:pic>
      <xdr:nvPicPr>
        <xdr:cNvPr id="709" name="OSEL21M6542504_03">
          <a:extLst>
            <a:ext uri="{FF2B5EF4-FFF2-40B4-BE49-F238E27FC236}">
              <a16:creationId xmlns:a16="http://schemas.microsoft.com/office/drawing/2014/main" xmlns="" id="{323D2417-916E-7342-EF39-952880AB2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44122887"/>
          <a:ext cx="2489200" cy="1238025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18</xdr:row>
      <xdr:rowOff>50800</xdr:rowOff>
    </xdr:from>
    <xdr:to>
      <xdr:col>1</xdr:col>
      <xdr:colOff>2540000</xdr:colOff>
      <xdr:row>18</xdr:row>
      <xdr:rowOff>2540000</xdr:rowOff>
    </xdr:to>
    <xdr:pic>
      <xdr:nvPicPr>
        <xdr:cNvPr id="717" name="OSEL22M6540203 BLACK (3)">
          <a:extLst>
            <a:ext uri="{FF2B5EF4-FFF2-40B4-BE49-F238E27FC236}">
              <a16:creationId xmlns:a16="http://schemas.microsoft.com/office/drawing/2014/main" xmlns="" id="{BF023C63-319B-9C4D-1D25-C0ECE8715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668145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19</xdr:row>
      <xdr:rowOff>50800</xdr:rowOff>
    </xdr:from>
    <xdr:to>
      <xdr:col>1</xdr:col>
      <xdr:colOff>2540000</xdr:colOff>
      <xdr:row>19</xdr:row>
      <xdr:rowOff>2540000</xdr:rowOff>
    </xdr:to>
    <xdr:pic>
      <xdr:nvPicPr>
        <xdr:cNvPr id="719" name="OSEL22M6542501 BLACK (3)">
          <a:extLst>
            <a:ext uri="{FF2B5EF4-FFF2-40B4-BE49-F238E27FC236}">
              <a16:creationId xmlns:a16="http://schemas.microsoft.com/office/drawing/2014/main" xmlns="" id="{6B598541-C2F1-2E50-71FB-8C39C2F17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694053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20</xdr:row>
      <xdr:rowOff>50800</xdr:rowOff>
    </xdr:from>
    <xdr:to>
      <xdr:col>1</xdr:col>
      <xdr:colOff>2540000</xdr:colOff>
      <xdr:row>20</xdr:row>
      <xdr:rowOff>2540000</xdr:rowOff>
    </xdr:to>
    <xdr:pic>
      <xdr:nvPicPr>
        <xdr:cNvPr id="721" name="OSEL22M6542502 ASH (3)">
          <a:extLst>
            <a:ext uri="{FF2B5EF4-FFF2-40B4-BE49-F238E27FC236}">
              <a16:creationId xmlns:a16="http://schemas.microsoft.com/office/drawing/2014/main" xmlns="" id="{BC2090F9-79F2-E57B-599D-CB9F142A6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719961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21</xdr:row>
      <xdr:rowOff>50800</xdr:rowOff>
    </xdr:from>
    <xdr:to>
      <xdr:col>1</xdr:col>
      <xdr:colOff>2540000</xdr:colOff>
      <xdr:row>21</xdr:row>
      <xdr:rowOff>2540000</xdr:rowOff>
    </xdr:to>
    <xdr:pic>
      <xdr:nvPicPr>
        <xdr:cNvPr id="723" name="OSEL22M6542503 DEEP (3)">
          <a:extLst>
            <a:ext uri="{FF2B5EF4-FFF2-40B4-BE49-F238E27FC236}">
              <a16:creationId xmlns:a16="http://schemas.microsoft.com/office/drawing/2014/main" xmlns="" id="{D424F88E-2EE9-F9FB-DCDB-344C091BF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745869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23</xdr:row>
      <xdr:rowOff>219149</xdr:rowOff>
    </xdr:from>
    <xdr:to>
      <xdr:col>1</xdr:col>
      <xdr:colOff>2540000</xdr:colOff>
      <xdr:row>23</xdr:row>
      <xdr:rowOff>2371658</xdr:rowOff>
    </xdr:to>
    <xdr:pic>
      <xdr:nvPicPr>
        <xdr:cNvPr id="739" name="61041001_03">
          <a:extLst>
            <a:ext uri="{FF2B5EF4-FFF2-40B4-BE49-F238E27FC236}">
              <a16:creationId xmlns:a16="http://schemas.microsoft.com/office/drawing/2014/main" xmlns="" id="{A65FBD07-CF4D-1A3D-5F5B-006F9050F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198072449"/>
          <a:ext cx="2489200" cy="2152509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</xdr:row>
      <xdr:rowOff>264021</xdr:rowOff>
    </xdr:from>
    <xdr:to>
      <xdr:col>1</xdr:col>
      <xdr:colOff>2540000</xdr:colOff>
      <xdr:row>3</xdr:row>
      <xdr:rowOff>2326798</xdr:rowOff>
    </xdr:to>
    <xdr:pic>
      <xdr:nvPicPr>
        <xdr:cNvPr id="741" name="61049801_03">
          <a:extLst>
            <a:ext uri="{FF2B5EF4-FFF2-40B4-BE49-F238E27FC236}">
              <a16:creationId xmlns:a16="http://schemas.microsoft.com/office/drawing/2014/main" xmlns="" id="{07B15872-82C5-A32E-C561-E650587BB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08480521"/>
          <a:ext cx="2489200" cy="2062777"/>
        </a:xfrm>
        <a:prstGeom prst="rect">
          <a:avLst/>
        </a:prstGeom>
      </xdr:spPr>
    </xdr:pic>
    <xdr:clientData/>
  </xdr:twoCellAnchor>
  <xdr:twoCellAnchor>
    <xdr:from>
      <xdr:col>1</xdr:col>
      <xdr:colOff>52687</xdr:colOff>
      <xdr:row>4</xdr:row>
      <xdr:rowOff>50800</xdr:rowOff>
    </xdr:from>
    <xdr:to>
      <xdr:col>1</xdr:col>
      <xdr:colOff>2538113</xdr:colOff>
      <xdr:row>4</xdr:row>
      <xdr:rowOff>2540000</xdr:rowOff>
    </xdr:to>
    <xdr:pic>
      <xdr:nvPicPr>
        <xdr:cNvPr id="743" name="61049901_03">
          <a:extLst>
            <a:ext uri="{FF2B5EF4-FFF2-40B4-BE49-F238E27FC236}">
              <a16:creationId xmlns:a16="http://schemas.microsoft.com/office/drawing/2014/main" xmlns="" id="{7C3CB03D-7E4C-3423-77C6-AA7A9BBCB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6337" y="210858100"/>
          <a:ext cx="2485426" cy="2489200"/>
        </a:xfrm>
        <a:prstGeom prst="rect">
          <a:avLst/>
        </a:prstGeom>
      </xdr:spPr>
    </xdr:pic>
    <xdr:clientData/>
  </xdr:twoCellAnchor>
  <xdr:twoCellAnchor>
    <xdr:from>
      <xdr:col>1</xdr:col>
      <xdr:colOff>39027</xdr:colOff>
      <xdr:row>27</xdr:row>
      <xdr:rowOff>50800</xdr:rowOff>
    </xdr:from>
    <xdr:to>
      <xdr:col>1</xdr:col>
      <xdr:colOff>2551773</xdr:colOff>
      <xdr:row>27</xdr:row>
      <xdr:rowOff>2540000</xdr:rowOff>
    </xdr:to>
    <xdr:pic>
      <xdr:nvPicPr>
        <xdr:cNvPr id="745" name="61050201_03">
          <a:extLst>
            <a:ext uri="{FF2B5EF4-FFF2-40B4-BE49-F238E27FC236}">
              <a16:creationId xmlns:a16="http://schemas.microsoft.com/office/drawing/2014/main" xmlns="" id="{7720A208-0329-DE65-81B0-7347ED1E3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2677" y="213448900"/>
          <a:ext cx="2512746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28</xdr:row>
      <xdr:rowOff>589161</xdr:rowOff>
    </xdr:from>
    <xdr:to>
      <xdr:col>1</xdr:col>
      <xdr:colOff>2540000</xdr:colOff>
      <xdr:row>28</xdr:row>
      <xdr:rowOff>2001622</xdr:rowOff>
    </xdr:to>
    <xdr:pic>
      <xdr:nvPicPr>
        <xdr:cNvPr id="747" name="61354101_03">
          <a:extLst>
            <a:ext uri="{FF2B5EF4-FFF2-40B4-BE49-F238E27FC236}">
              <a16:creationId xmlns:a16="http://schemas.microsoft.com/office/drawing/2014/main" xmlns="" id="{BB60E2F3-B166-6E41-3EF1-C27FAE247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16578061"/>
          <a:ext cx="2489200" cy="1412461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29</xdr:row>
      <xdr:rowOff>314350</xdr:rowOff>
    </xdr:from>
    <xdr:to>
      <xdr:col>1</xdr:col>
      <xdr:colOff>2540000</xdr:colOff>
      <xdr:row>29</xdr:row>
      <xdr:rowOff>2276442</xdr:rowOff>
    </xdr:to>
    <xdr:pic>
      <xdr:nvPicPr>
        <xdr:cNvPr id="751" name="61359201_03">
          <a:extLst>
            <a:ext uri="{FF2B5EF4-FFF2-40B4-BE49-F238E27FC236}">
              <a16:creationId xmlns:a16="http://schemas.microsoft.com/office/drawing/2014/main" xmlns="" id="{2F5AAABA-A45A-B3D4-5446-54CD63FDD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21484850"/>
          <a:ext cx="2489200" cy="1962092"/>
        </a:xfrm>
        <a:prstGeom prst="rect">
          <a:avLst/>
        </a:prstGeom>
      </xdr:spPr>
    </xdr:pic>
    <xdr:clientData/>
  </xdr:twoCellAnchor>
  <xdr:twoCellAnchor>
    <xdr:from>
      <xdr:col>1</xdr:col>
      <xdr:colOff>130599</xdr:colOff>
      <xdr:row>30</xdr:row>
      <xdr:rowOff>50800</xdr:rowOff>
    </xdr:from>
    <xdr:to>
      <xdr:col>1</xdr:col>
      <xdr:colOff>2460200</xdr:colOff>
      <xdr:row>30</xdr:row>
      <xdr:rowOff>2540000</xdr:rowOff>
    </xdr:to>
    <xdr:pic>
      <xdr:nvPicPr>
        <xdr:cNvPr id="755" name="61359701_03">
          <a:extLst>
            <a:ext uri="{FF2B5EF4-FFF2-40B4-BE49-F238E27FC236}">
              <a16:creationId xmlns:a16="http://schemas.microsoft.com/office/drawing/2014/main" xmlns="" id="{B9CD42A5-4617-F3AD-6B6D-AD0EF0D75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249" y="226402900"/>
          <a:ext cx="2329601" cy="2489200"/>
        </a:xfrm>
        <a:prstGeom prst="rect">
          <a:avLst/>
        </a:prstGeom>
      </xdr:spPr>
    </xdr:pic>
    <xdr:clientData/>
  </xdr:twoCellAnchor>
  <xdr:twoCellAnchor>
    <xdr:from>
      <xdr:col>1</xdr:col>
      <xdr:colOff>575246</xdr:colOff>
      <xdr:row>31</xdr:row>
      <xdr:rowOff>50800</xdr:rowOff>
    </xdr:from>
    <xdr:to>
      <xdr:col>1</xdr:col>
      <xdr:colOff>2015554</xdr:colOff>
      <xdr:row>31</xdr:row>
      <xdr:rowOff>2540000</xdr:rowOff>
    </xdr:to>
    <xdr:pic>
      <xdr:nvPicPr>
        <xdr:cNvPr id="757" name="61359801_03">
          <a:extLst>
            <a:ext uri="{FF2B5EF4-FFF2-40B4-BE49-F238E27FC236}">
              <a16:creationId xmlns:a16="http://schemas.microsoft.com/office/drawing/2014/main" xmlns="" id="{AA6CD298-DC0C-A7CD-275E-2BCF9873D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8896" y="228993700"/>
          <a:ext cx="1440308" cy="2489200"/>
        </a:xfrm>
        <a:prstGeom prst="rect">
          <a:avLst/>
        </a:prstGeom>
      </xdr:spPr>
    </xdr:pic>
    <xdr:clientData/>
  </xdr:twoCellAnchor>
  <xdr:twoCellAnchor>
    <xdr:from>
      <xdr:col>1</xdr:col>
      <xdr:colOff>496670</xdr:colOff>
      <xdr:row>32</xdr:row>
      <xdr:rowOff>50800</xdr:rowOff>
    </xdr:from>
    <xdr:to>
      <xdr:col>1</xdr:col>
      <xdr:colOff>2094129</xdr:colOff>
      <xdr:row>32</xdr:row>
      <xdr:rowOff>2540000</xdr:rowOff>
    </xdr:to>
    <xdr:pic>
      <xdr:nvPicPr>
        <xdr:cNvPr id="759" name="61359901_03">
          <a:extLst>
            <a:ext uri="{FF2B5EF4-FFF2-40B4-BE49-F238E27FC236}">
              <a16:creationId xmlns:a16="http://schemas.microsoft.com/office/drawing/2014/main" xmlns="" id="{89E2959B-B516-A1AD-87B8-F852D2673B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0320" y="231584500"/>
          <a:ext cx="1597459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33</xdr:row>
      <xdr:rowOff>50800</xdr:rowOff>
    </xdr:from>
    <xdr:to>
      <xdr:col>1</xdr:col>
      <xdr:colOff>2540000</xdr:colOff>
      <xdr:row>33</xdr:row>
      <xdr:rowOff>2540000</xdr:rowOff>
    </xdr:to>
    <xdr:pic>
      <xdr:nvPicPr>
        <xdr:cNvPr id="763" name="61361501_03">
          <a:extLst>
            <a:ext uri="{FF2B5EF4-FFF2-40B4-BE49-F238E27FC236}">
              <a16:creationId xmlns:a16="http://schemas.microsoft.com/office/drawing/2014/main" xmlns="" id="{DB9C5CC1-C397-99BD-17FC-22344E045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367661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34</xdr:row>
      <xdr:rowOff>220142</xdr:rowOff>
    </xdr:from>
    <xdr:to>
      <xdr:col>1</xdr:col>
      <xdr:colOff>2540000</xdr:colOff>
      <xdr:row>34</xdr:row>
      <xdr:rowOff>2370675</xdr:rowOff>
    </xdr:to>
    <xdr:pic>
      <xdr:nvPicPr>
        <xdr:cNvPr id="765" name="61364701_03">
          <a:extLst>
            <a:ext uri="{FF2B5EF4-FFF2-40B4-BE49-F238E27FC236}">
              <a16:creationId xmlns:a16="http://schemas.microsoft.com/office/drawing/2014/main" xmlns="" id="{C7B3E94A-83BB-0B9C-7E3B-9EB8C2E24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39526242"/>
          <a:ext cx="2489200" cy="2150533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35</xdr:row>
      <xdr:rowOff>504651</xdr:rowOff>
    </xdr:from>
    <xdr:to>
      <xdr:col>1</xdr:col>
      <xdr:colOff>2540000</xdr:colOff>
      <xdr:row>35</xdr:row>
      <xdr:rowOff>2086152</xdr:rowOff>
    </xdr:to>
    <xdr:pic>
      <xdr:nvPicPr>
        <xdr:cNvPr id="771" name="61367201_03">
          <a:extLst>
            <a:ext uri="{FF2B5EF4-FFF2-40B4-BE49-F238E27FC236}">
              <a16:creationId xmlns:a16="http://schemas.microsoft.com/office/drawing/2014/main" xmlns="" id="{36C234A7-400D-1EDE-6C3C-15D8E5BD3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47583151"/>
          <a:ext cx="2489200" cy="1581501"/>
        </a:xfrm>
        <a:prstGeom prst="rect">
          <a:avLst/>
        </a:prstGeom>
      </xdr:spPr>
    </xdr:pic>
    <xdr:clientData/>
  </xdr:twoCellAnchor>
  <xdr:twoCellAnchor>
    <xdr:from>
      <xdr:col>1</xdr:col>
      <xdr:colOff>30094</xdr:colOff>
      <xdr:row>36</xdr:row>
      <xdr:rowOff>50800</xdr:rowOff>
    </xdr:from>
    <xdr:to>
      <xdr:col>1</xdr:col>
      <xdr:colOff>2560707</xdr:colOff>
      <xdr:row>36</xdr:row>
      <xdr:rowOff>2540000</xdr:rowOff>
    </xdr:to>
    <xdr:pic>
      <xdr:nvPicPr>
        <xdr:cNvPr id="773" name="61367901_03">
          <a:extLst>
            <a:ext uri="{FF2B5EF4-FFF2-40B4-BE49-F238E27FC236}">
              <a16:creationId xmlns:a16="http://schemas.microsoft.com/office/drawing/2014/main" xmlns="" id="{5822FA5C-B744-EA08-0D8B-644D0A7D5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3744" y="249720100"/>
          <a:ext cx="2530613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37</xdr:row>
      <xdr:rowOff>642516</xdr:rowOff>
    </xdr:from>
    <xdr:to>
      <xdr:col>1</xdr:col>
      <xdr:colOff>2540000</xdr:colOff>
      <xdr:row>37</xdr:row>
      <xdr:rowOff>1948267</xdr:rowOff>
    </xdr:to>
    <xdr:pic>
      <xdr:nvPicPr>
        <xdr:cNvPr id="775" name="61368001_03">
          <a:extLst>
            <a:ext uri="{FF2B5EF4-FFF2-40B4-BE49-F238E27FC236}">
              <a16:creationId xmlns:a16="http://schemas.microsoft.com/office/drawing/2014/main" xmlns="" id="{C330AB4F-893C-F417-D699-C7598C3D6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52902616"/>
          <a:ext cx="2489200" cy="1305751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38</xdr:row>
      <xdr:rowOff>50800</xdr:rowOff>
    </xdr:from>
    <xdr:to>
      <xdr:col>1</xdr:col>
      <xdr:colOff>2540000</xdr:colOff>
      <xdr:row>38</xdr:row>
      <xdr:rowOff>2540000</xdr:rowOff>
    </xdr:to>
    <xdr:pic>
      <xdr:nvPicPr>
        <xdr:cNvPr id="777" name="61368101_03">
          <a:extLst>
            <a:ext uri="{FF2B5EF4-FFF2-40B4-BE49-F238E27FC236}">
              <a16:creationId xmlns:a16="http://schemas.microsoft.com/office/drawing/2014/main" xmlns="" id="{4FC1BC3D-4FAC-F9AB-D642-7B7DEFC48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549017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39</xdr:row>
      <xdr:rowOff>50800</xdr:rowOff>
    </xdr:from>
    <xdr:to>
      <xdr:col>1</xdr:col>
      <xdr:colOff>2540000</xdr:colOff>
      <xdr:row>39</xdr:row>
      <xdr:rowOff>2540000</xdr:rowOff>
    </xdr:to>
    <xdr:pic>
      <xdr:nvPicPr>
        <xdr:cNvPr id="779" name="61591401_03">
          <a:extLst>
            <a:ext uri="{FF2B5EF4-FFF2-40B4-BE49-F238E27FC236}">
              <a16:creationId xmlns:a16="http://schemas.microsoft.com/office/drawing/2014/main" xmlns="" id="{AAC95440-8712-D85E-EEEB-913070BBE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574925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40</xdr:row>
      <xdr:rowOff>583158</xdr:rowOff>
    </xdr:from>
    <xdr:to>
      <xdr:col>1</xdr:col>
      <xdr:colOff>2540000</xdr:colOff>
      <xdr:row>40</xdr:row>
      <xdr:rowOff>2007646</xdr:rowOff>
    </xdr:to>
    <xdr:pic>
      <xdr:nvPicPr>
        <xdr:cNvPr id="781" name="EL12W4042002_03">
          <a:extLst>
            <a:ext uri="{FF2B5EF4-FFF2-40B4-BE49-F238E27FC236}">
              <a16:creationId xmlns:a16="http://schemas.microsoft.com/office/drawing/2014/main" xmlns="" id="{E108E1A7-DAB8-29FE-82EA-5068799BC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68388058"/>
          <a:ext cx="2489200" cy="1424488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42</xdr:row>
      <xdr:rowOff>421729</xdr:rowOff>
    </xdr:from>
    <xdr:to>
      <xdr:col>1</xdr:col>
      <xdr:colOff>2540000</xdr:colOff>
      <xdr:row>42</xdr:row>
      <xdr:rowOff>2169072</xdr:rowOff>
    </xdr:to>
    <xdr:pic>
      <xdr:nvPicPr>
        <xdr:cNvPr id="783" name="EL12W8045603_03">
          <a:extLst>
            <a:ext uri="{FF2B5EF4-FFF2-40B4-BE49-F238E27FC236}">
              <a16:creationId xmlns:a16="http://schemas.microsoft.com/office/drawing/2014/main" xmlns="" id="{C4D2509D-C90E-42D2-8630-691489876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73408229"/>
          <a:ext cx="2489200" cy="1747343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44</xdr:row>
      <xdr:rowOff>662781</xdr:rowOff>
    </xdr:from>
    <xdr:to>
      <xdr:col>1</xdr:col>
      <xdr:colOff>2540000</xdr:colOff>
      <xdr:row>44</xdr:row>
      <xdr:rowOff>1928019</xdr:rowOff>
    </xdr:to>
    <xdr:pic>
      <xdr:nvPicPr>
        <xdr:cNvPr id="785" name="EL12W8046701_03">
          <a:extLst>
            <a:ext uri="{FF2B5EF4-FFF2-40B4-BE49-F238E27FC236}">
              <a16:creationId xmlns:a16="http://schemas.microsoft.com/office/drawing/2014/main" xmlns="" id="{8D09CA2B-6D8B-0C6B-EC81-08EB82D2B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78830881"/>
          <a:ext cx="2489200" cy="1265238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46</xdr:row>
      <xdr:rowOff>50800</xdr:rowOff>
    </xdr:from>
    <xdr:to>
      <xdr:col>1</xdr:col>
      <xdr:colOff>2540000</xdr:colOff>
      <xdr:row>46</xdr:row>
      <xdr:rowOff>2540000</xdr:rowOff>
    </xdr:to>
    <xdr:pic>
      <xdr:nvPicPr>
        <xdr:cNvPr id="789" name="EL21W4045003_03">
          <a:extLst>
            <a:ext uri="{FF2B5EF4-FFF2-40B4-BE49-F238E27FC236}">
              <a16:creationId xmlns:a16="http://schemas.microsoft.com/office/drawing/2014/main" xmlns="" id="{0EED122D-7131-8131-F957-65D1DBBBD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2859913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51</xdr:row>
      <xdr:rowOff>50800</xdr:rowOff>
    </xdr:from>
    <xdr:to>
      <xdr:col>1</xdr:col>
      <xdr:colOff>2540000</xdr:colOff>
      <xdr:row>51</xdr:row>
      <xdr:rowOff>2540000</xdr:rowOff>
    </xdr:to>
    <xdr:pic>
      <xdr:nvPicPr>
        <xdr:cNvPr id="813" name="EL22W6045701 BLACK PINK FLUO (3)">
          <a:extLst>
            <a:ext uri="{FF2B5EF4-FFF2-40B4-BE49-F238E27FC236}">
              <a16:creationId xmlns:a16="http://schemas.microsoft.com/office/drawing/2014/main" xmlns="" id="{8C13BB84-014F-1E29-332E-FCA036A23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507613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52</xdr:row>
      <xdr:rowOff>50800</xdr:rowOff>
    </xdr:from>
    <xdr:to>
      <xdr:col>1</xdr:col>
      <xdr:colOff>2540000</xdr:colOff>
      <xdr:row>52</xdr:row>
      <xdr:rowOff>2540000</xdr:rowOff>
    </xdr:to>
    <xdr:pic>
      <xdr:nvPicPr>
        <xdr:cNvPr id="815" name="EL22W6045901 OFF WHITE (3)">
          <a:extLst>
            <a:ext uri="{FF2B5EF4-FFF2-40B4-BE49-F238E27FC236}">
              <a16:creationId xmlns:a16="http://schemas.microsoft.com/office/drawing/2014/main" xmlns="" id="{895CFFC7-6C9E-9CB6-B591-5E6833644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533521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54</xdr:row>
      <xdr:rowOff>471066</xdr:rowOff>
    </xdr:from>
    <xdr:to>
      <xdr:col>1</xdr:col>
      <xdr:colOff>2540000</xdr:colOff>
      <xdr:row>54</xdr:row>
      <xdr:rowOff>2119735</xdr:rowOff>
    </xdr:to>
    <xdr:pic>
      <xdr:nvPicPr>
        <xdr:cNvPr id="823" name="OSEL12W6545205_03">
          <a:extLst>
            <a:ext uri="{FF2B5EF4-FFF2-40B4-BE49-F238E27FC236}">
              <a16:creationId xmlns:a16="http://schemas.microsoft.com/office/drawing/2014/main" xmlns="" id="{A63857DC-F252-A480-191D-FD9D493BD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66726366"/>
          <a:ext cx="2489200" cy="1648669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55</xdr:row>
      <xdr:rowOff>50800</xdr:rowOff>
    </xdr:from>
    <xdr:to>
      <xdr:col>1</xdr:col>
      <xdr:colOff>2540000</xdr:colOff>
      <xdr:row>55</xdr:row>
      <xdr:rowOff>2540000</xdr:rowOff>
    </xdr:to>
    <xdr:pic>
      <xdr:nvPicPr>
        <xdr:cNvPr id="825" name="OSEL21W6545505 QUARTZ PLATINO (3)">
          <a:extLst>
            <a:ext uri="{FF2B5EF4-FFF2-40B4-BE49-F238E27FC236}">
              <a16:creationId xmlns:a16="http://schemas.microsoft.com/office/drawing/2014/main" xmlns="" id="{1CDF6E66-AFEB-C5E6-FC2D-83F332ACD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714877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56</xdr:row>
      <xdr:rowOff>604788</xdr:rowOff>
    </xdr:from>
    <xdr:to>
      <xdr:col>1</xdr:col>
      <xdr:colOff>2540000</xdr:colOff>
      <xdr:row>56</xdr:row>
      <xdr:rowOff>1985993</xdr:rowOff>
    </xdr:to>
    <xdr:pic>
      <xdr:nvPicPr>
        <xdr:cNvPr id="827" name="OSEL21W6545511_03">
          <a:extLst>
            <a:ext uri="{FF2B5EF4-FFF2-40B4-BE49-F238E27FC236}">
              <a16:creationId xmlns:a16="http://schemas.microsoft.com/office/drawing/2014/main" xmlns="" id="{C5653D6B-7DD9-FD9C-E11B-DC5F11FD7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74632488"/>
          <a:ext cx="2489200" cy="1381205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58</xdr:row>
      <xdr:rowOff>664617</xdr:rowOff>
    </xdr:from>
    <xdr:to>
      <xdr:col>1</xdr:col>
      <xdr:colOff>2540000</xdr:colOff>
      <xdr:row>58</xdr:row>
      <xdr:rowOff>1926199</xdr:rowOff>
    </xdr:to>
    <xdr:pic>
      <xdr:nvPicPr>
        <xdr:cNvPr id="831" name="OSEL21W8947103_03">
          <a:extLst>
            <a:ext uri="{FF2B5EF4-FFF2-40B4-BE49-F238E27FC236}">
              <a16:creationId xmlns:a16="http://schemas.microsoft.com/office/drawing/2014/main" xmlns="" id="{04701F20-4086-8A84-A9E0-3E1934EDA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85055517"/>
          <a:ext cx="2489200" cy="1261582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59</xdr:row>
      <xdr:rowOff>50800</xdr:rowOff>
    </xdr:from>
    <xdr:to>
      <xdr:col>1</xdr:col>
      <xdr:colOff>2540000</xdr:colOff>
      <xdr:row>59</xdr:row>
      <xdr:rowOff>2540000</xdr:rowOff>
    </xdr:to>
    <xdr:pic>
      <xdr:nvPicPr>
        <xdr:cNvPr id="833" name="OSEL22W6546002 ASH PEACH (3)">
          <a:extLst>
            <a:ext uri="{FF2B5EF4-FFF2-40B4-BE49-F238E27FC236}">
              <a16:creationId xmlns:a16="http://schemas.microsoft.com/office/drawing/2014/main" xmlns="" id="{5CD38778-757C-03EA-D784-E32AD929C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870325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60</xdr:row>
      <xdr:rowOff>50800</xdr:rowOff>
    </xdr:from>
    <xdr:to>
      <xdr:col>1</xdr:col>
      <xdr:colOff>2540000</xdr:colOff>
      <xdr:row>60</xdr:row>
      <xdr:rowOff>2540000</xdr:rowOff>
    </xdr:to>
    <xdr:pic>
      <xdr:nvPicPr>
        <xdr:cNvPr id="835" name="OSEL22W6546003 BLU CORALLO (3)">
          <a:extLst>
            <a:ext uri="{FF2B5EF4-FFF2-40B4-BE49-F238E27FC236}">
              <a16:creationId xmlns:a16="http://schemas.microsoft.com/office/drawing/2014/main" xmlns="" id="{24AA99EA-97EB-51EC-F2EB-768A9E8C6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896233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61</xdr:row>
      <xdr:rowOff>50800</xdr:rowOff>
    </xdr:from>
    <xdr:to>
      <xdr:col>1</xdr:col>
      <xdr:colOff>2540000</xdr:colOff>
      <xdr:row>61</xdr:row>
      <xdr:rowOff>2540000</xdr:rowOff>
    </xdr:to>
    <xdr:pic>
      <xdr:nvPicPr>
        <xdr:cNvPr id="837" name="OSEL22W6546011 TOTAL BLACK (3)">
          <a:extLst>
            <a:ext uri="{FF2B5EF4-FFF2-40B4-BE49-F238E27FC236}">
              <a16:creationId xmlns:a16="http://schemas.microsoft.com/office/drawing/2014/main" xmlns="" id="{32F36EA4-BA2F-57C4-E884-66722FE78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3922141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62</xdr:row>
      <xdr:rowOff>50800</xdr:rowOff>
    </xdr:from>
    <xdr:to>
      <xdr:col>1</xdr:col>
      <xdr:colOff>2540000</xdr:colOff>
      <xdr:row>62</xdr:row>
      <xdr:rowOff>2540000</xdr:rowOff>
    </xdr:to>
    <xdr:pic>
      <xdr:nvPicPr>
        <xdr:cNvPr id="849" name="OSEL11M7440301_03">
          <a:extLst>
            <a:ext uri="{FF2B5EF4-FFF2-40B4-BE49-F238E27FC236}">
              <a16:creationId xmlns:a16="http://schemas.microsoft.com/office/drawing/2014/main" xmlns="" id="{9C6F6CF1-A04A-0D6C-9D8B-2D6030D6DF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410349700"/>
          <a:ext cx="2489200" cy="24892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65</xdr:row>
      <xdr:rowOff>398661</xdr:rowOff>
    </xdr:from>
    <xdr:to>
      <xdr:col>1</xdr:col>
      <xdr:colOff>2540000</xdr:colOff>
      <xdr:row>65</xdr:row>
      <xdr:rowOff>2192140</xdr:rowOff>
    </xdr:to>
    <xdr:pic>
      <xdr:nvPicPr>
        <xdr:cNvPr id="851" name="OSEL11M7450106_03">
          <a:extLst>
            <a:ext uri="{FF2B5EF4-FFF2-40B4-BE49-F238E27FC236}">
              <a16:creationId xmlns:a16="http://schemas.microsoft.com/office/drawing/2014/main" xmlns="" id="{06FF9575-157D-32AC-249F-5154A3A67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418469961"/>
          <a:ext cx="2489200" cy="1793479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66</xdr:row>
      <xdr:rowOff>623639</xdr:rowOff>
    </xdr:from>
    <xdr:to>
      <xdr:col>1</xdr:col>
      <xdr:colOff>2540000</xdr:colOff>
      <xdr:row>66</xdr:row>
      <xdr:rowOff>1967167</xdr:rowOff>
    </xdr:to>
    <xdr:pic>
      <xdr:nvPicPr>
        <xdr:cNvPr id="853" name="OSEL11M7450302_03">
          <a:extLst>
            <a:ext uri="{FF2B5EF4-FFF2-40B4-BE49-F238E27FC236}">
              <a16:creationId xmlns:a16="http://schemas.microsoft.com/office/drawing/2014/main" xmlns="" id="{BB5DE149-8C54-B0CD-DEE5-3F118D47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421285739"/>
          <a:ext cx="2489200" cy="1343528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67</xdr:row>
      <xdr:rowOff>475655</xdr:rowOff>
    </xdr:from>
    <xdr:to>
      <xdr:col>1</xdr:col>
      <xdr:colOff>2540000</xdr:colOff>
      <xdr:row>67</xdr:row>
      <xdr:rowOff>2115110</xdr:rowOff>
    </xdr:to>
    <xdr:pic>
      <xdr:nvPicPr>
        <xdr:cNvPr id="855" name="OSEL11M7450304_03">
          <a:extLst>
            <a:ext uri="{FF2B5EF4-FFF2-40B4-BE49-F238E27FC236}">
              <a16:creationId xmlns:a16="http://schemas.microsoft.com/office/drawing/2014/main" xmlns="" id="{1672031A-0573-0F3B-D0AB-DF9F474AA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450" y="423919055"/>
          <a:ext cx="2489200" cy="1639455"/>
        </a:xfrm>
        <a:prstGeom prst="rect">
          <a:avLst/>
        </a:prstGeom>
      </xdr:spPr>
    </xdr:pic>
    <xdr:clientData/>
  </xdr:twoCellAnchor>
  <xdr:twoCellAnchor>
    <xdr:from>
      <xdr:col>1</xdr:col>
      <xdr:colOff>228327</xdr:colOff>
      <xdr:row>68</xdr:row>
      <xdr:rowOff>50800</xdr:rowOff>
    </xdr:from>
    <xdr:to>
      <xdr:col>1</xdr:col>
      <xdr:colOff>2362473</xdr:colOff>
      <xdr:row>68</xdr:row>
      <xdr:rowOff>2540000</xdr:rowOff>
    </xdr:to>
    <xdr:pic>
      <xdr:nvPicPr>
        <xdr:cNvPr id="857" name="OSEL21M7450201_03">
          <a:extLst>
            <a:ext uri="{FF2B5EF4-FFF2-40B4-BE49-F238E27FC236}">
              <a16:creationId xmlns:a16="http://schemas.microsoft.com/office/drawing/2014/main" xmlns="" id="{A9C9F8CB-4310-03D3-F1C9-76B7F1F7A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1977" y="428675800"/>
          <a:ext cx="2134146" cy="248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showGridLines="0" tabSelected="1" zoomScale="60" zoomScaleNormal="60" workbookViewId="0">
      <pane ySplit="1" topLeftCell="A2" activePane="bottomLeft" state="frozen"/>
      <selection pane="bottomLeft" activeCell="D2" sqref="D2"/>
    </sheetView>
  </sheetViews>
  <sheetFormatPr defaultColWidth="9.140625" defaultRowHeight="12.75" x14ac:dyDescent="0.25"/>
  <cols>
    <col min="1" max="2" width="38.85546875" style="1" customWidth="1"/>
    <col min="3" max="3" width="11.7109375" style="14" customWidth="1"/>
    <col min="4" max="4" width="13" style="1" customWidth="1"/>
    <col min="5" max="5" width="14.7109375" style="11" bestFit="1" customWidth="1"/>
    <col min="6" max="6" width="12.42578125" style="1" customWidth="1"/>
    <col min="7" max="7" width="11.28515625" style="1" bestFit="1" customWidth="1"/>
    <col min="8" max="8" width="12.42578125" style="1" customWidth="1"/>
    <col min="9" max="9" width="3.28515625" style="1" bestFit="1" customWidth="1"/>
    <col min="10" max="10" width="4.5703125" style="1" bestFit="1" customWidth="1"/>
    <col min="11" max="11" width="3.28515625" style="1" bestFit="1" customWidth="1"/>
    <col min="12" max="12" width="3.5703125" style="1" bestFit="1" customWidth="1"/>
    <col min="13" max="14" width="3.85546875" style="1" bestFit="1" customWidth="1"/>
    <col min="15" max="15" width="4.5703125" style="1" bestFit="1" customWidth="1"/>
    <col min="16" max="16" width="3.28515625" style="1" bestFit="1" customWidth="1"/>
    <col min="17" max="17" width="4.5703125" style="1" bestFit="1" customWidth="1"/>
    <col min="18" max="21" width="3.28515625" style="1" bestFit="1" customWidth="1"/>
    <col min="22" max="22" width="4.5703125" style="1" bestFit="1" customWidth="1"/>
    <col min="23" max="24" width="3.28515625" style="1" bestFit="1" customWidth="1"/>
    <col min="25" max="25" width="6" style="1" customWidth="1"/>
    <col min="26" max="26" width="6" style="5" customWidth="1"/>
    <col min="27" max="16384" width="9.140625" style="1"/>
  </cols>
  <sheetData>
    <row r="1" spans="1:26" x14ac:dyDescent="0.25">
      <c r="A1" s="6" t="s">
        <v>150</v>
      </c>
      <c r="B1" s="6" t="s">
        <v>151</v>
      </c>
      <c r="C1" s="12" t="s">
        <v>160</v>
      </c>
      <c r="D1" s="6" t="s">
        <v>154</v>
      </c>
      <c r="E1" s="9" t="s">
        <v>155</v>
      </c>
      <c r="F1" s="6" t="s">
        <v>156</v>
      </c>
      <c r="G1" s="6" t="s">
        <v>157</v>
      </c>
      <c r="H1" s="6" t="s">
        <v>158</v>
      </c>
      <c r="I1" s="3">
        <v>35</v>
      </c>
      <c r="J1" s="3">
        <v>35.5</v>
      </c>
      <c r="K1" s="3">
        <v>36</v>
      </c>
      <c r="L1" s="3">
        <v>37</v>
      </c>
      <c r="M1" s="3">
        <v>38</v>
      </c>
      <c r="N1" s="3">
        <v>39</v>
      </c>
      <c r="O1" s="3">
        <v>39.5</v>
      </c>
      <c r="P1" s="3">
        <v>40</v>
      </c>
      <c r="Q1" s="3">
        <v>40.5</v>
      </c>
      <c r="R1" s="3">
        <v>41</v>
      </c>
      <c r="S1" s="3">
        <v>42</v>
      </c>
      <c r="T1" s="3">
        <v>43</v>
      </c>
      <c r="U1" s="3">
        <v>44</v>
      </c>
      <c r="V1" s="3">
        <v>44.5</v>
      </c>
      <c r="W1" s="3">
        <v>45</v>
      </c>
      <c r="X1" s="3">
        <v>46</v>
      </c>
      <c r="Y1" s="7" t="s">
        <v>121</v>
      </c>
      <c r="Z1" s="8" t="s">
        <v>159</v>
      </c>
    </row>
    <row r="2" spans="1:26" ht="204" customHeight="1" x14ac:dyDescent="0.25">
      <c r="A2" s="2"/>
      <c r="B2" s="2"/>
      <c r="C2" s="13" t="s">
        <v>161</v>
      </c>
      <c r="D2" s="2" t="s">
        <v>152</v>
      </c>
      <c r="E2" s="10" t="s">
        <v>49</v>
      </c>
      <c r="F2" s="2" t="s">
        <v>102</v>
      </c>
      <c r="G2" s="2" t="s">
        <v>122</v>
      </c>
      <c r="H2" s="2" t="s">
        <v>39</v>
      </c>
      <c r="I2" s="2">
        <v>7</v>
      </c>
      <c r="J2" s="2"/>
      <c r="K2" s="2">
        <v>21</v>
      </c>
      <c r="L2" s="2">
        <v>35</v>
      </c>
      <c r="M2" s="2">
        <v>40</v>
      </c>
      <c r="N2" s="2">
        <v>38</v>
      </c>
      <c r="O2" s="2"/>
      <c r="P2" s="2">
        <v>19</v>
      </c>
      <c r="Q2" s="2"/>
      <c r="R2" s="2">
        <v>6</v>
      </c>
      <c r="S2" s="2"/>
      <c r="T2" s="2"/>
      <c r="U2" s="2"/>
      <c r="V2" s="2"/>
      <c r="W2" s="2"/>
      <c r="X2" s="2"/>
      <c r="Y2" s="2">
        <f t="shared" ref="Y2:Y33" si="0">SUM(I2:X2)</f>
        <v>166</v>
      </c>
      <c r="Z2" s="4">
        <v>132</v>
      </c>
    </row>
    <row r="3" spans="1:26" ht="204" customHeight="1" x14ac:dyDescent="0.25">
      <c r="A3" s="2"/>
      <c r="B3" s="2"/>
      <c r="C3" s="13" t="s">
        <v>161</v>
      </c>
      <c r="D3" s="2" t="s">
        <v>152</v>
      </c>
      <c r="E3" s="10" t="s">
        <v>50</v>
      </c>
      <c r="F3" s="2" t="s">
        <v>111</v>
      </c>
      <c r="G3" s="2" t="s">
        <v>122</v>
      </c>
      <c r="H3" s="2" t="s">
        <v>40</v>
      </c>
      <c r="I3" s="2">
        <v>8</v>
      </c>
      <c r="J3" s="2"/>
      <c r="K3" s="2">
        <v>22</v>
      </c>
      <c r="L3" s="2">
        <v>33</v>
      </c>
      <c r="M3" s="2">
        <v>41</v>
      </c>
      <c r="N3" s="2">
        <v>34</v>
      </c>
      <c r="O3" s="2"/>
      <c r="P3" s="2">
        <v>18</v>
      </c>
      <c r="Q3" s="2"/>
      <c r="R3" s="2">
        <v>6</v>
      </c>
      <c r="S3" s="2"/>
      <c r="T3" s="2"/>
      <c r="U3" s="2"/>
      <c r="V3" s="2"/>
      <c r="W3" s="2"/>
      <c r="X3" s="2"/>
      <c r="Y3" s="2">
        <f t="shared" si="0"/>
        <v>162</v>
      </c>
      <c r="Z3" s="4">
        <v>132</v>
      </c>
    </row>
    <row r="4" spans="1:26" ht="204" customHeight="1" x14ac:dyDescent="0.25">
      <c r="A4" s="2"/>
      <c r="B4" s="2"/>
      <c r="C4" s="13" t="s">
        <v>161</v>
      </c>
      <c r="D4" s="2" t="s">
        <v>152</v>
      </c>
      <c r="E4" s="10" t="s">
        <v>123</v>
      </c>
      <c r="F4" s="2" t="s">
        <v>91</v>
      </c>
      <c r="G4" s="2" t="s">
        <v>122</v>
      </c>
      <c r="H4" s="2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>
        <v>1</v>
      </c>
      <c r="T4" s="2"/>
      <c r="U4" s="2"/>
      <c r="V4" s="2"/>
      <c r="W4" s="2"/>
      <c r="X4" s="2"/>
      <c r="Y4" s="2">
        <f t="shared" si="0"/>
        <v>1</v>
      </c>
      <c r="Z4" s="4">
        <v>127</v>
      </c>
    </row>
    <row r="5" spans="1:26" ht="204" customHeight="1" x14ac:dyDescent="0.25">
      <c r="A5" s="2"/>
      <c r="B5" s="2"/>
      <c r="C5" s="13" t="s">
        <v>161</v>
      </c>
      <c r="D5" s="2" t="s">
        <v>152</v>
      </c>
      <c r="E5" s="10" t="s">
        <v>124</v>
      </c>
      <c r="F5" s="2" t="s">
        <v>110</v>
      </c>
      <c r="G5" s="2" t="s">
        <v>122</v>
      </c>
      <c r="H5" s="2" t="s">
        <v>7</v>
      </c>
      <c r="I5" s="2"/>
      <c r="J5" s="2">
        <v>4</v>
      </c>
      <c r="K5" s="2"/>
      <c r="L5" s="2"/>
      <c r="M5" s="2">
        <v>1</v>
      </c>
      <c r="N5" s="2"/>
      <c r="O5" s="2">
        <v>6</v>
      </c>
      <c r="P5" s="2"/>
      <c r="Q5" s="2">
        <v>1</v>
      </c>
      <c r="R5" s="2"/>
      <c r="S5" s="2"/>
      <c r="T5" s="2"/>
      <c r="U5" s="2"/>
      <c r="V5" s="2"/>
      <c r="W5" s="2"/>
      <c r="X5" s="2"/>
      <c r="Y5" s="2">
        <f t="shared" si="0"/>
        <v>12</v>
      </c>
      <c r="Z5" s="4">
        <v>127</v>
      </c>
    </row>
    <row r="6" spans="1:26" ht="204" customHeight="1" x14ac:dyDescent="0.25">
      <c r="A6" s="2"/>
      <c r="B6" s="2"/>
      <c r="C6" s="13" t="s">
        <v>161</v>
      </c>
      <c r="D6" s="2" t="s">
        <v>153</v>
      </c>
      <c r="E6" s="10" t="s">
        <v>125</v>
      </c>
      <c r="F6" s="2" t="s">
        <v>95</v>
      </c>
      <c r="G6" s="2" t="s">
        <v>44</v>
      </c>
      <c r="H6" s="2" t="s">
        <v>4</v>
      </c>
      <c r="I6" s="2"/>
      <c r="J6" s="2"/>
      <c r="K6" s="2"/>
      <c r="L6" s="2"/>
      <c r="M6" s="2"/>
      <c r="N6" s="2"/>
      <c r="O6" s="2">
        <v>2</v>
      </c>
      <c r="P6" s="2"/>
      <c r="Q6" s="2"/>
      <c r="R6" s="2"/>
      <c r="S6" s="2"/>
      <c r="T6" s="2"/>
      <c r="U6" s="2"/>
      <c r="V6" s="2"/>
      <c r="W6" s="2"/>
      <c r="X6" s="2"/>
      <c r="Y6" s="2">
        <f t="shared" si="0"/>
        <v>2</v>
      </c>
      <c r="Z6" s="4">
        <v>149</v>
      </c>
    </row>
    <row r="7" spans="1:26" ht="204" customHeight="1" x14ac:dyDescent="0.25">
      <c r="A7" s="2"/>
      <c r="B7" s="2"/>
      <c r="C7" s="13" t="s">
        <v>161</v>
      </c>
      <c r="D7" s="2" t="s">
        <v>153</v>
      </c>
      <c r="E7" s="10" t="s">
        <v>126</v>
      </c>
      <c r="F7" s="2" t="s">
        <v>103</v>
      </c>
      <c r="G7" s="2" t="s">
        <v>44</v>
      </c>
      <c r="H7" s="2" t="s">
        <v>12</v>
      </c>
      <c r="I7" s="2"/>
      <c r="J7" s="2"/>
      <c r="K7" s="2"/>
      <c r="L7" s="2"/>
      <c r="M7" s="2"/>
      <c r="N7" s="2"/>
      <c r="O7" s="2">
        <v>4</v>
      </c>
      <c r="P7" s="2"/>
      <c r="Q7" s="2"/>
      <c r="R7" s="2"/>
      <c r="S7" s="2"/>
      <c r="T7" s="2"/>
      <c r="U7" s="2"/>
      <c r="V7" s="2">
        <v>1</v>
      </c>
      <c r="W7" s="2"/>
      <c r="X7" s="2">
        <v>3</v>
      </c>
      <c r="Y7" s="2">
        <f t="shared" si="0"/>
        <v>8</v>
      </c>
      <c r="Z7" s="4">
        <v>121</v>
      </c>
    </row>
    <row r="8" spans="1:26" ht="204" customHeight="1" x14ac:dyDescent="0.25">
      <c r="A8" s="2"/>
      <c r="B8" s="2"/>
      <c r="C8" s="13" t="s">
        <v>161</v>
      </c>
      <c r="D8" s="2" t="s">
        <v>153</v>
      </c>
      <c r="E8" s="10" t="s">
        <v>127</v>
      </c>
      <c r="F8" s="2" t="s">
        <v>90</v>
      </c>
      <c r="G8" s="2" t="s">
        <v>44</v>
      </c>
      <c r="H8" s="2" t="s">
        <v>1</v>
      </c>
      <c r="I8" s="2"/>
      <c r="J8" s="2"/>
      <c r="K8" s="2"/>
      <c r="L8" s="2"/>
      <c r="M8" s="2"/>
      <c r="N8" s="2"/>
      <c r="O8" s="2">
        <v>3</v>
      </c>
      <c r="P8" s="2"/>
      <c r="Q8" s="2"/>
      <c r="R8" s="2"/>
      <c r="S8" s="2"/>
      <c r="T8" s="2"/>
      <c r="U8" s="2"/>
      <c r="V8" s="2"/>
      <c r="W8" s="2"/>
      <c r="X8" s="2"/>
      <c r="Y8" s="2">
        <f t="shared" si="0"/>
        <v>3</v>
      </c>
      <c r="Z8" s="4">
        <v>127</v>
      </c>
    </row>
    <row r="9" spans="1:26" ht="204" customHeight="1" x14ac:dyDescent="0.25">
      <c r="A9" s="2"/>
      <c r="B9" s="2"/>
      <c r="C9" s="13" t="s">
        <v>161</v>
      </c>
      <c r="D9" s="2" t="s">
        <v>153</v>
      </c>
      <c r="E9" s="10" t="s">
        <v>128</v>
      </c>
      <c r="F9" s="2" t="s">
        <v>96</v>
      </c>
      <c r="G9" s="2" t="s">
        <v>44</v>
      </c>
      <c r="H9" s="2" t="s">
        <v>10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>
        <v>3</v>
      </c>
      <c r="W9" s="2"/>
      <c r="X9" s="2"/>
      <c r="Y9" s="2">
        <f t="shared" si="0"/>
        <v>3</v>
      </c>
      <c r="Z9" s="4">
        <v>116</v>
      </c>
    </row>
    <row r="10" spans="1:26" ht="204" customHeight="1" x14ac:dyDescent="0.25">
      <c r="A10" s="2"/>
      <c r="B10" s="2"/>
      <c r="C10" s="13" t="s">
        <v>161</v>
      </c>
      <c r="D10" s="2" t="s">
        <v>153</v>
      </c>
      <c r="E10" s="10" t="s">
        <v>129</v>
      </c>
      <c r="F10" s="2" t="s">
        <v>102</v>
      </c>
      <c r="G10" s="2" t="s">
        <v>44</v>
      </c>
      <c r="H10" s="2" t="s">
        <v>19</v>
      </c>
      <c r="I10" s="2"/>
      <c r="J10" s="2"/>
      <c r="K10" s="2"/>
      <c r="L10" s="2"/>
      <c r="M10" s="2"/>
      <c r="N10" s="2"/>
      <c r="O10" s="2"/>
      <c r="P10" s="2">
        <v>2</v>
      </c>
      <c r="Q10" s="2"/>
      <c r="R10" s="2">
        <v>4</v>
      </c>
      <c r="S10" s="2">
        <v>3</v>
      </c>
      <c r="T10" s="2">
        <v>2</v>
      </c>
      <c r="U10" s="2"/>
      <c r="V10" s="2"/>
      <c r="W10" s="2"/>
      <c r="X10" s="2"/>
      <c r="Y10" s="2">
        <f t="shared" si="0"/>
        <v>11</v>
      </c>
      <c r="Z10" s="4">
        <v>127</v>
      </c>
    </row>
    <row r="11" spans="1:26" ht="204" customHeight="1" x14ac:dyDescent="0.25">
      <c r="A11" s="2"/>
      <c r="B11" s="2"/>
      <c r="C11" s="13" t="s">
        <v>161</v>
      </c>
      <c r="D11" s="2" t="s">
        <v>153</v>
      </c>
      <c r="E11" s="10" t="s">
        <v>130</v>
      </c>
      <c r="F11" s="2" t="s">
        <v>99</v>
      </c>
      <c r="G11" s="2" t="s">
        <v>44</v>
      </c>
      <c r="H11" s="2" t="s">
        <v>20</v>
      </c>
      <c r="I11" s="2"/>
      <c r="J11" s="2"/>
      <c r="K11" s="2"/>
      <c r="L11" s="2"/>
      <c r="M11" s="2"/>
      <c r="N11" s="2"/>
      <c r="O11" s="2"/>
      <c r="P11" s="2">
        <v>1</v>
      </c>
      <c r="Q11" s="2"/>
      <c r="R11" s="2"/>
      <c r="S11" s="2"/>
      <c r="T11" s="2"/>
      <c r="U11" s="2"/>
      <c r="V11" s="2"/>
      <c r="W11" s="2"/>
      <c r="X11" s="2"/>
      <c r="Y11" s="2">
        <f t="shared" si="0"/>
        <v>1</v>
      </c>
      <c r="Z11" s="4">
        <v>138</v>
      </c>
    </row>
    <row r="12" spans="1:26" ht="204" customHeight="1" x14ac:dyDescent="0.25">
      <c r="A12" s="2"/>
      <c r="B12" s="2"/>
      <c r="C12" s="13" t="s">
        <v>161</v>
      </c>
      <c r="D12" s="2" t="s">
        <v>153</v>
      </c>
      <c r="E12" s="10" t="s">
        <v>131</v>
      </c>
      <c r="F12" s="2" t="s">
        <v>91</v>
      </c>
      <c r="G12" s="2" t="s">
        <v>44</v>
      </c>
      <c r="H12" s="2" t="s">
        <v>8</v>
      </c>
      <c r="I12" s="2"/>
      <c r="J12" s="2"/>
      <c r="K12" s="2"/>
      <c r="L12" s="2"/>
      <c r="M12" s="2"/>
      <c r="N12" s="2"/>
      <c r="O12" s="2"/>
      <c r="P12" s="2">
        <v>5</v>
      </c>
      <c r="Q12" s="2"/>
      <c r="R12" s="2">
        <v>12</v>
      </c>
      <c r="S12" s="2">
        <v>11</v>
      </c>
      <c r="T12" s="2">
        <v>5</v>
      </c>
      <c r="U12" s="2">
        <v>5</v>
      </c>
      <c r="V12" s="2"/>
      <c r="W12" s="2">
        <v>5</v>
      </c>
      <c r="X12" s="2"/>
      <c r="Y12" s="2">
        <f t="shared" si="0"/>
        <v>43</v>
      </c>
      <c r="Z12" s="4">
        <v>138</v>
      </c>
    </row>
    <row r="13" spans="1:26" ht="204" customHeight="1" x14ac:dyDescent="0.25">
      <c r="A13" s="2"/>
      <c r="B13" s="2"/>
      <c r="C13" s="13" t="s">
        <v>161</v>
      </c>
      <c r="D13" s="2" t="s">
        <v>153</v>
      </c>
      <c r="E13" s="10" t="s">
        <v>82</v>
      </c>
      <c r="F13" s="2" t="s">
        <v>90</v>
      </c>
      <c r="G13" s="2" t="s">
        <v>44</v>
      </c>
      <c r="H13" s="2" t="s">
        <v>24</v>
      </c>
      <c r="I13" s="2"/>
      <c r="J13" s="2"/>
      <c r="K13" s="2"/>
      <c r="L13" s="2"/>
      <c r="M13" s="2"/>
      <c r="N13" s="2"/>
      <c r="O13" s="2"/>
      <c r="P13" s="2">
        <v>14</v>
      </c>
      <c r="Q13" s="2"/>
      <c r="R13" s="2"/>
      <c r="S13" s="2">
        <v>97</v>
      </c>
      <c r="T13" s="2"/>
      <c r="U13" s="2"/>
      <c r="V13" s="2"/>
      <c r="W13" s="2"/>
      <c r="X13" s="2">
        <v>6</v>
      </c>
      <c r="Y13" s="2">
        <f t="shared" si="0"/>
        <v>117</v>
      </c>
      <c r="Z13" s="4">
        <v>88</v>
      </c>
    </row>
    <row r="14" spans="1:26" ht="204" customHeight="1" x14ac:dyDescent="0.25">
      <c r="A14" s="2"/>
      <c r="B14" s="2"/>
      <c r="C14" s="13" t="s">
        <v>161</v>
      </c>
      <c r="D14" s="2" t="s">
        <v>153</v>
      </c>
      <c r="E14" s="10" t="s">
        <v>88</v>
      </c>
      <c r="F14" s="2" t="s">
        <v>90</v>
      </c>
      <c r="G14" s="2" t="s">
        <v>44</v>
      </c>
      <c r="H14" s="2" t="s">
        <v>24</v>
      </c>
      <c r="I14" s="2"/>
      <c r="J14" s="2"/>
      <c r="K14" s="2"/>
      <c r="L14" s="2"/>
      <c r="M14" s="2"/>
      <c r="N14" s="2"/>
      <c r="O14" s="2"/>
      <c r="P14" s="2">
        <v>5</v>
      </c>
      <c r="Q14" s="2"/>
      <c r="R14" s="2"/>
      <c r="S14" s="2"/>
      <c r="T14" s="2"/>
      <c r="U14" s="2"/>
      <c r="V14" s="2"/>
      <c r="W14" s="2"/>
      <c r="X14" s="2"/>
      <c r="Y14" s="2">
        <f t="shared" si="0"/>
        <v>5</v>
      </c>
      <c r="Z14" s="4">
        <v>94</v>
      </c>
    </row>
    <row r="15" spans="1:26" ht="204" customHeight="1" x14ac:dyDescent="0.25">
      <c r="A15" s="2"/>
      <c r="B15" s="2"/>
      <c r="C15" s="13" t="s">
        <v>161</v>
      </c>
      <c r="D15" s="2" t="s">
        <v>153</v>
      </c>
      <c r="E15" s="10" t="s">
        <v>73</v>
      </c>
      <c r="F15" s="2" t="s">
        <v>91</v>
      </c>
      <c r="G15" s="2" t="s">
        <v>44</v>
      </c>
      <c r="H15" s="2" t="s">
        <v>23</v>
      </c>
      <c r="I15" s="2"/>
      <c r="J15" s="2"/>
      <c r="K15" s="2"/>
      <c r="L15" s="2"/>
      <c r="M15" s="2"/>
      <c r="N15" s="2">
        <v>9</v>
      </c>
      <c r="O15" s="2"/>
      <c r="P15" s="2">
        <v>13</v>
      </c>
      <c r="Q15" s="2"/>
      <c r="R15" s="2">
        <v>1</v>
      </c>
      <c r="S15" s="2"/>
      <c r="T15" s="2"/>
      <c r="U15" s="2"/>
      <c r="V15" s="2"/>
      <c r="W15" s="2"/>
      <c r="X15" s="2"/>
      <c r="Y15" s="2">
        <f t="shared" si="0"/>
        <v>23</v>
      </c>
      <c r="Z15" s="4">
        <v>94</v>
      </c>
    </row>
    <row r="16" spans="1:26" ht="204" customHeight="1" x14ac:dyDescent="0.25">
      <c r="A16" s="2"/>
      <c r="B16" s="2"/>
      <c r="C16" s="13" t="s">
        <v>161</v>
      </c>
      <c r="D16" s="2" t="s">
        <v>153</v>
      </c>
      <c r="E16" s="10" t="s">
        <v>64</v>
      </c>
      <c r="F16" s="2" t="s">
        <v>89</v>
      </c>
      <c r="G16" s="2" t="s">
        <v>44</v>
      </c>
      <c r="H16" s="2" t="s">
        <v>34</v>
      </c>
      <c r="I16" s="2"/>
      <c r="J16" s="2"/>
      <c r="K16" s="2"/>
      <c r="L16" s="2"/>
      <c r="M16" s="2"/>
      <c r="N16" s="2"/>
      <c r="O16" s="2"/>
      <c r="P16" s="2">
        <v>4</v>
      </c>
      <c r="Q16" s="2"/>
      <c r="R16" s="2"/>
      <c r="S16" s="2"/>
      <c r="T16" s="2"/>
      <c r="U16" s="2"/>
      <c r="V16" s="2"/>
      <c r="W16" s="2"/>
      <c r="X16" s="2"/>
      <c r="Y16" s="2">
        <f t="shared" si="0"/>
        <v>4</v>
      </c>
      <c r="Z16" s="4">
        <v>88</v>
      </c>
    </row>
    <row r="17" spans="1:26" ht="204" customHeight="1" x14ac:dyDescent="0.25">
      <c r="A17" s="2"/>
      <c r="B17" s="2"/>
      <c r="C17" s="13" t="s">
        <v>161</v>
      </c>
      <c r="D17" s="2" t="s">
        <v>153</v>
      </c>
      <c r="E17" s="10" t="s">
        <v>65</v>
      </c>
      <c r="F17" s="2" t="s">
        <v>91</v>
      </c>
      <c r="G17" s="2" t="s">
        <v>44</v>
      </c>
      <c r="H17" s="2" t="s">
        <v>23</v>
      </c>
      <c r="I17" s="2"/>
      <c r="J17" s="2"/>
      <c r="K17" s="2"/>
      <c r="L17" s="2"/>
      <c r="M17" s="2"/>
      <c r="N17" s="2"/>
      <c r="O17" s="2"/>
      <c r="P17" s="2">
        <v>3</v>
      </c>
      <c r="Q17" s="2"/>
      <c r="R17" s="2"/>
      <c r="S17" s="2">
        <v>2</v>
      </c>
      <c r="T17" s="2"/>
      <c r="U17" s="2"/>
      <c r="V17" s="2"/>
      <c r="W17" s="2"/>
      <c r="X17" s="2"/>
      <c r="Y17" s="2">
        <f t="shared" si="0"/>
        <v>5</v>
      </c>
      <c r="Z17" s="4">
        <v>88</v>
      </c>
    </row>
    <row r="18" spans="1:26" ht="204" customHeight="1" x14ac:dyDescent="0.25">
      <c r="A18" s="2"/>
      <c r="B18" s="2"/>
      <c r="C18" s="13" t="s">
        <v>161</v>
      </c>
      <c r="D18" s="2" t="s">
        <v>153</v>
      </c>
      <c r="E18" s="10" t="s">
        <v>69</v>
      </c>
      <c r="F18" s="2" t="s">
        <v>114</v>
      </c>
      <c r="G18" s="2" t="s">
        <v>44</v>
      </c>
      <c r="H18" s="2" t="s">
        <v>37</v>
      </c>
      <c r="I18" s="2"/>
      <c r="J18" s="2"/>
      <c r="K18" s="2"/>
      <c r="L18" s="2"/>
      <c r="M18" s="2"/>
      <c r="N18" s="2"/>
      <c r="O18" s="2"/>
      <c r="P18" s="2">
        <v>3</v>
      </c>
      <c r="Q18" s="2"/>
      <c r="R18" s="2"/>
      <c r="S18" s="2"/>
      <c r="T18" s="2"/>
      <c r="U18" s="2"/>
      <c r="V18" s="2"/>
      <c r="W18" s="2"/>
      <c r="X18" s="2"/>
      <c r="Y18" s="2">
        <f t="shared" si="0"/>
        <v>3</v>
      </c>
      <c r="Z18" s="4">
        <v>88</v>
      </c>
    </row>
    <row r="19" spans="1:26" ht="204" customHeight="1" x14ac:dyDescent="0.25">
      <c r="A19" s="2"/>
      <c r="B19" s="2"/>
      <c r="C19" s="13" t="s">
        <v>161</v>
      </c>
      <c r="D19" s="2" t="s">
        <v>153</v>
      </c>
      <c r="E19" s="10" t="s">
        <v>51</v>
      </c>
      <c r="F19" s="2" t="s">
        <v>106</v>
      </c>
      <c r="G19" s="2" t="s">
        <v>44</v>
      </c>
      <c r="H19" s="2" t="s">
        <v>25</v>
      </c>
      <c r="I19" s="2"/>
      <c r="J19" s="2"/>
      <c r="K19" s="2"/>
      <c r="L19" s="2"/>
      <c r="M19" s="2"/>
      <c r="N19" s="2">
        <v>6</v>
      </c>
      <c r="O19" s="2"/>
      <c r="P19" s="2">
        <v>23</v>
      </c>
      <c r="Q19" s="2"/>
      <c r="R19" s="2">
        <v>34</v>
      </c>
      <c r="S19" s="2">
        <v>36</v>
      </c>
      <c r="T19" s="2">
        <v>28</v>
      </c>
      <c r="U19" s="2">
        <v>13</v>
      </c>
      <c r="V19" s="2"/>
      <c r="W19" s="2"/>
      <c r="X19" s="2"/>
      <c r="Y19" s="2">
        <f t="shared" si="0"/>
        <v>140</v>
      </c>
      <c r="Z19" s="4">
        <v>132</v>
      </c>
    </row>
    <row r="20" spans="1:26" ht="204" customHeight="1" x14ac:dyDescent="0.25">
      <c r="A20" s="2"/>
      <c r="B20" s="2"/>
      <c r="C20" s="13" t="s">
        <v>161</v>
      </c>
      <c r="D20" s="2" t="s">
        <v>153</v>
      </c>
      <c r="E20" s="10" t="s">
        <v>52</v>
      </c>
      <c r="F20" s="2" t="s">
        <v>91</v>
      </c>
      <c r="G20" s="2" t="s">
        <v>44</v>
      </c>
      <c r="H20" s="2" t="s">
        <v>23</v>
      </c>
      <c r="I20" s="2"/>
      <c r="J20" s="2"/>
      <c r="K20" s="2"/>
      <c r="L20" s="2"/>
      <c r="M20" s="2"/>
      <c r="N20" s="2">
        <v>2</v>
      </c>
      <c r="O20" s="2"/>
      <c r="P20" s="2">
        <v>19</v>
      </c>
      <c r="Q20" s="2"/>
      <c r="R20" s="2">
        <v>23</v>
      </c>
      <c r="S20" s="2">
        <v>23</v>
      </c>
      <c r="T20" s="2">
        <v>16</v>
      </c>
      <c r="U20" s="2">
        <v>15</v>
      </c>
      <c r="V20" s="2"/>
      <c r="W20" s="2"/>
      <c r="X20" s="2"/>
      <c r="Y20" s="2">
        <f t="shared" si="0"/>
        <v>98</v>
      </c>
      <c r="Z20" s="4">
        <v>94</v>
      </c>
    </row>
    <row r="21" spans="1:26" ht="204" customHeight="1" x14ac:dyDescent="0.25">
      <c r="A21" s="2"/>
      <c r="B21" s="2"/>
      <c r="C21" s="13" t="s">
        <v>161</v>
      </c>
      <c r="D21" s="2" t="s">
        <v>153</v>
      </c>
      <c r="E21" s="10" t="s">
        <v>53</v>
      </c>
      <c r="F21" s="2" t="s">
        <v>89</v>
      </c>
      <c r="G21" s="2" t="s">
        <v>44</v>
      </c>
      <c r="H21" s="2" t="s">
        <v>34</v>
      </c>
      <c r="I21" s="2"/>
      <c r="J21" s="2"/>
      <c r="K21" s="2"/>
      <c r="L21" s="2"/>
      <c r="M21" s="2"/>
      <c r="N21" s="2"/>
      <c r="O21" s="2"/>
      <c r="P21" s="2">
        <v>28</v>
      </c>
      <c r="Q21" s="2"/>
      <c r="R21" s="2">
        <v>35</v>
      </c>
      <c r="S21" s="2">
        <v>45</v>
      </c>
      <c r="T21" s="2">
        <v>35</v>
      </c>
      <c r="U21" s="2">
        <v>21</v>
      </c>
      <c r="V21" s="2"/>
      <c r="W21" s="2">
        <v>8</v>
      </c>
      <c r="X21" s="2"/>
      <c r="Y21" s="2">
        <f t="shared" si="0"/>
        <v>172</v>
      </c>
      <c r="Z21" s="4">
        <v>94</v>
      </c>
    </row>
    <row r="22" spans="1:26" ht="204" customHeight="1" x14ac:dyDescent="0.25">
      <c r="A22" s="2"/>
      <c r="B22" s="2"/>
      <c r="C22" s="13" t="s">
        <v>161</v>
      </c>
      <c r="D22" s="2" t="s">
        <v>153</v>
      </c>
      <c r="E22" s="10" t="s">
        <v>54</v>
      </c>
      <c r="F22" s="2" t="s">
        <v>106</v>
      </c>
      <c r="G22" s="2" t="s">
        <v>44</v>
      </c>
      <c r="H22" s="2" t="s">
        <v>25</v>
      </c>
      <c r="I22" s="2"/>
      <c r="J22" s="2"/>
      <c r="K22" s="2"/>
      <c r="L22" s="2"/>
      <c r="M22" s="2"/>
      <c r="N22" s="2">
        <v>6</v>
      </c>
      <c r="O22" s="2"/>
      <c r="P22" s="2">
        <v>21</v>
      </c>
      <c r="Q22" s="2"/>
      <c r="R22" s="2">
        <v>34</v>
      </c>
      <c r="S22" s="2">
        <v>43</v>
      </c>
      <c r="T22" s="2">
        <v>37</v>
      </c>
      <c r="U22" s="2">
        <v>20</v>
      </c>
      <c r="V22" s="2"/>
      <c r="W22" s="2">
        <v>3</v>
      </c>
      <c r="X22" s="2"/>
      <c r="Y22" s="2">
        <f t="shared" si="0"/>
        <v>164</v>
      </c>
      <c r="Z22" s="4">
        <v>94</v>
      </c>
    </row>
    <row r="23" spans="1:26" ht="204" customHeight="1" x14ac:dyDescent="0.25">
      <c r="A23" s="2"/>
      <c r="B23" s="2"/>
      <c r="C23" s="13" t="s">
        <v>161</v>
      </c>
      <c r="D23" s="2" t="s">
        <v>152</v>
      </c>
      <c r="E23" s="10" t="s">
        <v>132</v>
      </c>
      <c r="F23" s="2" t="s">
        <v>100</v>
      </c>
      <c r="G23" s="2" t="s">
        <v>44</v>
      </c>
      <c r="H23" s="2" t="s">
        <v>0</v>
      </c>
      <c r="I23" s="2"/>
      <c r="J23" s="2">
        <v>4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>
        <f t="shared" si="0"/>
        <v>5</v>
      </c>
      <c r="Z23" s="4">
        <v>127</v>
      </c>
    </row>
    <row r="24" spans="1:26" ht="204" customHeight="1" x14ac:dyDescent="0.25">
      <c r="A24" s="2"/>
      <c r="B24" s="2"/>
      <c r="C24" s="13" t="s">
        <v>161</v>
      </c>
      <c r="D24" s="2" t="s">
        <v>152</v>
      </c>
      <c r="E24" s="10" t="s">
        <v>133</v>
      </c>
      <c r="F24" s="2" t="s">
        <v>90</v>
      </c>
      <c r="G24" s="2" t="s">
        <v>44</v>
      </c>
      <c r="H24" s="2" t="s">
        <v>1</v>
      </c>
      <c r="I24" s="2"/>
      <c r="J24" s="2">
        <v>1</v>
      </c>
      <c r="K24" s="2"/>
      <c r="L24" s="2"/>
      <c r="M24" s="2"/>
      <c r="N24" s="2"/>
      <c r="O24" s="2"/>
      <c r="P24" s="2"/>
      <c r="Q24" s="2">
        <v>1</v>
      </c>
      <c r="R24" s="2"/>
      <c r="S24" s="2"/>
      <c r="T24" s="2"/>
      <c r="U24" s="2"/>
      <c r="V24" s="2"/>
      <c r="W24" s="2"/>
      <c r="X24" s="2"/>
      <c r="Y24" s="2">
        <f t="shared" si="0"/>
        <v>2</v>
      </c>
      <c r="Z24" s="4">
        <v>127</v>
      </c>
    </row>
    <row r="25" spans="1:26" ht="204" customHeight="1" x14ac:dyDescent="0.25">
      <c r="A25" s="2"/>
      <c r="B25" s="2"/>
      <c r="C25" s="13" t="s">
        <v>161</v>
      </c>
      <c r="D25" s="2" t="s">
        <v>152</v>
      </c>
      <c r="E25" s="10" t="s">
        <v>134</v>
      </c>
      <c r="F25" s="2" t="s">
        <v>94</v>
      </c>
      <c r="G25" s="2" t="s">
        <v>44</v>
      </c>
      <c r="H25" s="2" t="s">
        <v>2</v>
      </c>
      <c r="I25" s="2"/>
      <c r="J25" s="2">
        <v>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>
        <f t="shared" si="0"/>
        <v>2</v>
      </c>
      <c r="Z25" s="4">
        <v>149</v>
      </c>
    </row>
    <row r="26" spans="1:26" ht="204" customHeight="1" x14ac:dyDescent="0.25">
      <c r="A26" s="2"/>
      <c r="B26" s="2"/>
      <c r="C26" s="13" t="s">
        <v>161</v>
      </c>
      <c r="D26" s="2" t="s">
        <v>152</v>
      </c>
      <c r="E26" s="10" t="s">
        <v>135</v>
      </c>
      <c r="F26" s="2" t="s">
        <v>90</v>
      </c>
      <c r="G26" s="2" t="s">
        <v>44</v>
      </c>
      <c r="H26" s="2" t="s">
        <v>3</v>
      </c>
      <c r="I26" s="2"/>
      <c r="J26" s="2">
        <v>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>
        <f t="shared" si="0"/>
        <v>1</v>
      </c>
      <c r="Z26" s="4">
        <v>116</v>
      </c>
    </row>
    <row r="27" spans="1:26" ht="204" customHeight="1" x14ac:dyDescent="0.25">
      <c r="A27" s="2"/>
      <c r="B27" s="2"/>
      <c r="C27" s="13" t="s">
        <v>161</v>
      </c>
      <c r="D27" s="2" t="s">
        <v>152</v>
      </c>
      <c r="E27" s="10" t="s">
        <v>136</v>
      </c>
      <c r="F27" s="2" t="s">
        <v>91</v>
      </c>
      <c r="G27" s="2" t="s">
        <v>44</v>
      </c>
      <c r="H27" s="2" t="s">
        <v>5</v>
      </c>
      <c r="I27" s="2"/>
      <c r="J27" s="2">
        <v>6</v>
      </c>
      <c r="K27" s="2"/>
      <c r="L27" s="2">
        <v>2</v>
      </c>
      <c r="M27" s="2"/>
      <c r="N27" s="2"/>
      <c r="O27" s="2"/>
      <c r="P27" s="2"/>
      <c r="Q27" s="2">
        <v>1</v>
      </c>
      <c r="R27" s="2"/>
      <c r="S27" s="2"/>
      <c r="T27" s="2"/>
      <c r="U27" s="2"/>
      <c r="V27" s="2"/>
      <c r="W27" s="2"/>
      <c r="X27" s="2"/>
      <c r="Y27" s="2">
        <f t="shared" si="0"/>
        <v>9</v>
      </c>
      <c r="Z27" s="4">
        <v>138</v>
      </c>
    </row>
    <row r="28" spans="1:26" ht="204" customHeight="1" x14ac:dyDescent="0.25">
      <c r="A28" s="2"/>
      <c r="B28" s="2"/>
      <c r="C28" s="13" t="s">
        <v>161</v>
      </c>
      <c r="D28" s="2" t="s">
        <v>152</v>
      </c>
      <c r="E28" s="10" t="s">
        <v>137</v>
      </c>
      <c r="F28" s="2" t="s">
        <v>91</v>
      </c>
      <c r="G28" s="2" t="s">
        <v>44</v>
      </c>
      <c r="H28" s="2" t="s">
        <v>8</v>
      </c>
      <c r="I28" s="2"/>
      <c r="J28" s="2">
        <v>3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>
        <f t="shared" si="0"/>
        <v>3</v>
      </c>
      <c r="Z28" s="4">
        <v>127</v>
      </c>
    </row>
    <row r="29" spans="1:26" ht="204" customHeight="1" x14ac:dyDescent="0.25">
      <c r="A29" s="2"/>
      <c r="B29" s="2"/>
      <c r="C29" s="13" t="s">
        <v>161</v>
      </c>
      <c r="D29" s="2" t="s">
        <v>152</v>
      </c>
      <c r="E29" s="10" t="s">
        <v>138</v>
      </c>
      <c r="F29" s="2" t="s">
        <v>101</v>
      </c>
      <c r="G29" s="2" t="s">
        <v>44</v>
      </c>
      <c r="H29" s="2" t="s">
        <v>9</v>
      </c>
      <c r="I29" s="2"/>
      <c r="J29" s="2">
        <v>2</v>
      </c>
      <c r="K29" s="2"/>
      <c r="L29" s="2">
        <v>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>
        <f t="shared" si="0"/>
        <v>4</v>
      </c>
      <c r="Z29" s="4">
        <v>127</v>
      </c>
    </row>
    <row r="30" spans="1:26" ht="204" customHeight="1" x14ac:dyDescent="0.25">
      <c r="A30" s="2"/>
      <c r="B30" s="2"/>
      <c r="C30" s="13" t="s">
        <v>161</v>
      </c>
      <c r="D30" s="2" t="s">
        <v>152</v>
      </c>
      <c r="E30" s="10" t="s">
        <v>139</v>
      </c>
      <c r="F30" s="2" t="s">
        <v>96</v>
      </c>
      <c r="G30" s="2" t="s">
        <v>44</v>
      </c>
      <c r="H30" s="2" t="s">
        <v>10</v>
      </c>
      <c r="I30" s="2"/>
      <c r="J30" s="2"/>
      <c r="K30" s="2"/>
      <c r="L30" s="2"/>
      <c r="M30" s="2"/>
      <c r="N30" s="2"/>
      <c r="O30" s="2"/>
      <c r="P30" s="2">
        <v>10</v>
      </c>
      <c r="Q30" s="2">
        <v>1</v>
      </c>
      <c r="R30" s="2"/>
      <c r="S30" s="2"/>
      <c r="T30" s="2"/>
      <c r="U30" s="2"/>
      <c r="V30" s="2"/>
      <c r="W30" s="2"/>
      <c r="X30" s="2"/>
      <c r="Y30" s="2">
        <f t="shared" si="0"/>
        <v>11</v>
      </c>
      <c r="Z30" s="4">
        <v>121</v>
      </c>
    </row>
    <row r="31" spans="1:26" ht="204" customHeight="1" x14ac:dyDescent="0.25">
      <c r="A31" s="2"/>
      <c r="B31" s="2"/>
      <c r="C31" s="13" t="s">
        <v>161</v>
      </c>
      <c r="D31" s="2" t="s">
        <v>152</v>
      </c>
      <c r="E31" s="10" t="s">
        <v>140</v>
      </c>
      <c r="F31" s="2" t="s">
        <v>92</v>
      </c>
      <c r="G31" s="2" t="s">
        <v>44</v>
      </c>
      <c r="H31" s="2" t="s">
        <v>11</v>
      </c>
      <c r="I31" s="2"/>
      <c r="J31" s="2">
        <v>4</v>
      </c>
      <c r="K31" s="2"/>
      <c r="L31" s="2"/>
      <c r="M31" s="2">
        <v>1</v>
      </c>
      <c r="N31" s="2"/>
      <c r="O31" s="2">
        <v>2</v>
      </c>
      <c r="P31" s="2"/>
      <c r="Q31" s="2"/>
      <c r="R31" s="2"/>
      <c r="S31" s="2">
        <v>1</v>
      </c>
      <c r="T31" s="2"/>
      <c r="U31" s="2"/>
      <c r="V31" s="2"/>
      <c r="W31" s="2"/>
      <c r="X31" s="2"/>
      <c r="Y31" s="2">
        <f t="shared" si="0"/>
        <v>8</v>
      </c>
      <c r="Z31" s="4">
        <v>138</v>
      </c>
    </row>
    <row r="32" spans="1:26" ht="204" customHeight="1" x14ac:dyDescent="0.25">
      <c r="A32" s="2"/>
      <c r="B32" s="2"/>
      <c r="C32" s="13" t="s">
        <v>161</v>
      </c>
      <c r="D32" s="2" t="s">
        <v>152</v>
      </c>
      <c r="E32" s="10" t="s">
        <v>141</v>
      </c>
      <c r="F32" s="2" t="s">
        <v>91</v>
      </c>
      <c r="G32" s="2" t="s">
        <v>44</v>
      </c>
      <c r="H32" s="2" t="s">
        <v>5</v>
      </c>
      <c r="I32" s="2"/>
      <c r="J32" s="2">
        <v>13</v>
      </c>
      <c r="K32" s="2"/>
      <c r="L32" s="2">
        <v>3</v>
      </c>
      <c r="M32" s="2">
        <v>11</v>
      </c>
      <c r="N32" s="2"/>
      <c r="O32" s="2">
        <v>18</v>
      </c>
      <c r="P32" s="2"/>
      <c r="Q32" s="2">
        <v>10</v>
      </c>
      <c r="R32" s="2"/>
      <c r="S32" s="2">
        <v>9</v>
      </c>
      <c r="T32" s="2"/>
      <c r="U32" s="2"/>
      <c r="V32" s="2"/>
      <c r="W32" s="2"/>
      <c r="X32" s="2"/>
      <c r="Y32" s="2">
        <f t="shared" si="0"/>
        <v>64</v>
      </c>
      <c r="Z32" s="4">
        <v>138</v>
      </c>
    </row>
    <row r="33" spans="1:26" ht="204" customHeight="1" x14ac:dyDescent="0.25">
      <c r="A33" s="2"/>
      <c r="B33" s="2"/>
      <c r="C33" s="13" t="s">
        <v>161</v>
      </c>
      <c r="D33" s="2" t="s">
        <v>152</v>
      </c>
      <c r="E33" s="10" t="s">
        <v>142</v>
      </c>
      <c r="F33" s="2" t="s">
        <v>96</v>
      </c>
      <c r="G33" s="2" t="s">
        <v>44</v>
      </c>
      <c r="H33" s="2" t="s">
        <v>10</v>
      </c>
      <c r="I33" s="2"/>
      <c r="J33" s="2">
        <v>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f t="shared" si="0"/>
        <v>1</v>
      </c>
      <c r="Z33" s="4">
        <v>127</v>
      </c>
    </row>
    <row r="34" spans="1:26" ht="204" customHeight="1" x14ac:dyDescent="0.25">
      <c r="A34" s="2"/>
      <c r="B34" s="2"/>
      <c r="C34" s="13" t="s">
        <v>161</v>
      </c>
      <c r="D34" s="2" t="s">
        <v>152</v>
      </c>
      <c r="E34" s="10" t="s">
        <v>143</v>
      </c>
      <c r="F34" s="2" t="s">
        <v>92</v>
      </c>
      <c r="G34" s="2" t="s">
        <v>44</v>
      </c>
      <c r="H34" s="2" t="s">
        <v>13</v>
      </c>
      <c r="I34" s="2"/>
      <c r="J34" s="2"/>
      <c r="K34" s="2"/>
      <c r="L34" s="2"/>
      <c r="M34" s="2"/>
      <c r="N34" s="2"/>
      <c r="O34" s="2">
        <v>4</v>
      </c>
      <c r="P34" s="2"/>
      <c r="Q34" s="2"/>
      <c r="R34" s="2"/>
      <c r="S34" s="2">
        <v>1</v>
      </c>
      <c r="T34" s="2"/>
      <c r="U34" s="2"/>
      <c r="V34" s="2"/>
      <c r="W34" s="2"/>
      <c r="X34" s="2"/>
      <c r="Y34" s="2">
        <f t="shared" ref="Y34:Y65" si="1">SUM(I34:X34)</f>
        <v>5</v>
      </c>
      <c r="Z34" s="4">
        <v>121</v>
      </c>
    </row>
    <row r="35" spans="1:26" ht="204" customHeight="1" x14ac:dyDescent="0.25">
      <c r="A35" s="2"/>
      <c r="B35" s="2"/>
      <c r="C35" s="13" t="s">
        <v>161</v>
      </c>
      <c r="D35" s="2" t="s">
        <v>152</v>
      </c>
      <c r="E35" s="10" t="s">
        <v>144</v>
      </c>
      <c r="F35" s="2" t="s">
        <v>97</v>
      </c>
      <c r="G35" s="2" t="s">
        <v>44</v>
      </c>
      <c r="H35" s="2" t="s">
        <v>14</v>
      </c>
      <c r="I35" s="2"/>
      <c r="J35" s="2">
        <v>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>
        <f t="shared" si="1"/>
        <v>1</v>
      </c>
      <c r="Z35" s="4">
        <v>127</v>
      </c>
    </row>
    <row r="36" spans="1:26" ht="204" customHeight="1" x14ac:dyDescent="0.25">
      <c r="A36" s="2"/>
      <c r="B36" s="2"/>
      <c r="C36" s="13" t="s">
        <v>161</v>
      </c>
      <c r="D36" s="2" t="s">
        <v>152</v>
      </c>
      <c r="E36" s="10" t="s">
        <v>145</v>
      </c>
      <c r="F36" s="2" t="s">
        <v>93</v>
      </c>
      <c r="G36" s="2" t="s">
        <v>44</v>
      </c>
      <c r="H36" s="2" t="s">
        <v>15</v>
      </c>
      <c r="I36" s="2"/>
      <c r="J36" s="2">
        <v>2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>
        <f t="shared" si="1"/>
        <v>2</v>
      </c>
      <c r="Z36" s="4">
        <v>116</v>
      </c>
    </row>
    <row r="37" spans="1:26" ht="204" customHeight="1" x14ac:dyDescent="0.25">
      <c r="A37" s="2"/>
      <c r="B37" s="2"/>
      <c r="C37" s="13" t="s">
        <v>161</v>
      </c>
      <c r="D37" s="2" t="s">
        <v>152</v>
      </c>
      <c r="E37" s="10" t="s">
        <v>146</v>
      </c>
      <c r="F37" s="2" t="s">
        <v>98</v>
      </c>
      <c r="G37" s="2" t="s">
        <v>44</v>
      </c>
      <c r="H37" s="2" t="s">
        <v>16</v>
      </c>
      <c r="I37" s="2"/>
      <c r="J37" s="2">
        <v>12</v>
      </c>
      <c r="K37" s="2"/>
      <c r="L37" s="2">
        <v>8</v>
      </c>
      <c r="M37" s="2">
        <v>20</v>
      </c>
      <c r="N37" s="2"/>
      <c r="O37" s="2">
        <v>23</v>
      </c>
      <c r="P37" s="2"/>
      <c r="Q37" s="2">
        <v>13</v>
      </c>
      <c r="R37" s="2"/>
      <c r="S37" s="2">
        <v>11</v>
      </c>
      <c r="T37" s="2"/>
      <c r="U37" s="2"/>
      <c r="V37" s="2"/>
      <c r="W37" s="2"/>
      <c r="X37" s="2"/>
      <c r="Y37" s="2">
        <f t="shared" si="1"/>
        <v>87</v>
      </c>
      <c r="Z37" s="4">
        <v>138</v>
      </c>
    </row>
    <row r="38" spans="1:26" ht="204" customHeight="1" x14ac:dyDescent="0.25">
      <c r="A38" s="2"/>
      <c r="B38" s="2"/>
      <c r="C38" s="13" t="s">
        <v>161</v>
      </c>
      <c r="D38" s="2" t="s">
        <v>152</v>
      </c>
      <c r="E38" s="10" t="s">
        <v>147</v>
      </c>
      <c r="F38" s="2" t="s">
        <v>91</v>
      </c>
      <c r="G38" s="2" t="s">
        <v>44</v>
      </c>
      <c r="H38" s="2" t="s">
        <v>8</v>
      </c>
      <c r="I38" s="2"/>
      <c r="J38" s="2">
        <v>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>
        <f t="shared" si="1"/>
        <v>4</v>
      </c>
      <c r="Z38" s="4">
        <v>110</v>
      </c>
    </row>
    <row r="39" spans="1:26" ht="204" customHeight="1" x14ac:dyDescent="0.25">
      <c r="A39" s="2"/>
      <c r="B39" s="2"/>
      <c r="C39" s="13" t="s">
        <v>161</v>
      </c>
      <c r="D39" s="2" t="s">
        <v>152</v>
      </c>
      <c r="E39" s="10" t="s">
        <v>148</v>
      </c>
      <c r="F39" s="2" t="s">
        <v>104</v>
      </c>
      <c r="G39" s="2" t="s">
        <v>44</v>
      </c>
      <c r="H39" s="2" t="s">
        <v>17</v>
      </c>
      <c r="I39" s="2"/>
      <c r="J39" s="2">
        <v>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>
        <f t="shared" si="1"/>
        <v>1</v>
      </c>
      <c r="Z39" s="4">
        <v>110</v>
      </c>
    </row>
    <row r="40" spans="1:26" ht="204" customHeight="1" x14ac:dyDescent="0.25">
      <c r="A40" s="2"/>
      <c r="B40" s="2"/>
      <c r="C40" s="13" t="s">
        <v>161</v>
      </c>
      <c r="D40" s="2" t="s">
        <v>152</v>
      </c>
      <c r="E40" s="10" t="s">
        <v>149</v>
      </c>
      <c r="F40" s="2" t="s">
        <v>105</v>
      </c>
      <c r="G40" s="2" t="s">
        <v>44</v>
      </c>
      <c r="H40" s="2" t="s">
        <v>18</v>
      </c>
      <c r="I40" s="2"/>
      <c r="J40" s="2"/>
      <c r="K40" s="2">
        <v>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>
        <f t="shared" si="1"/>
        <v>3</v>
      </c>
      <c r="Z40" s="4">
        <v>110</v>
      </c>
    </row>
    <row r="41" spans="1:26" ht="204" customHeight="1" x14ac:dyDescent="0.25">
      <c r="A41" s="2"/>
      <c r="B41" s="2"/>
      <c r="C41" s="13" t="s">
        <v>161</v>
      </c>
      <c r="D41" s="2" t="s">
        <v>152</v>
      </c>
      <c r="E41" s="10" t="s">
        <v>76</v>
      </c>
      <c r="F41" s="2" t="s">
        <v>118</v>
      </c>
      <c r="G41" s="2" t="s">
        <v>44</v>
      </c>
      <c r="H41" s="2" t="s">
        <v>21</v>
      </c>
      <c r="I41" s="2"/>
      <c r="J41" s="2"/>
      <c r="K41" s="2"/>
      <c r="L41" s="2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>
        <f t="shared" si="1"/>
        <v>1</v>
      </c>
      <c r="Z41" s="4">
        <v>94</v>
      </c>
    </row>
    <row r="42" spans="1:26" ht="204" customHeight="1" x14ac:dyDescent="0.25">
      <c r="A42" s="2"/>
      <c r="B42" s="2"/>
      <c r="C42" s="13" t="s">
        <v>161</v>
      </c>
      <c r="D42" s="2" t="s">
        <v>152</v>
      </c>
      <c r="E42" s="10" t="s">
        <v>77</v>
      </c>
      <c r="F42" s="2" t="s">
        <v>46</v>
      </c>
      <c r="G42" s="2" t="s">
        <v>44</v>
      </c>
      <c r="H42" s="2" t="s">
        <v>22</v>
      </c>
      <c r="I42" s="2"/>
      <c r="J42" s="2"/>
      <c r="K42" s="2">
        <v>11</v>
      </c>
      <c r="L42" s="2">
        <v>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>
        <f t="shared" si="1"/>
        <v>14</v>
      </c>
      <c r="Z42" s="4">
        <v>94</v>
      </c>
    </row>
    <row r="43" spans="1:26" ht="204" customHeight="1" x14ac:dyDescent="0.25">
      <c r="A43" s="2"/>
      <c r="B43" s="2"/>
      <c r="C43" s="13" t="s">
        <v>161</v>
      </c>
      <c r="D43" s="2" t="s">
        <v>152</v>
      </c>
      <c r="E43" s="10" t="s">
        <v>78</v>
      </c>
      <c r="F43" s="2" t="s">
        <v>91</v>
      </c>
      <c r="G43" s="2" t="s">
        <v>44</v>
      </c>
      <c r="H43" s="2" t="s">
        <v>23</v>
      </c>
      <c r="I43" s="2"/>
      <c r="J43" s="2"/>
      <c r="K43" s="2">
        <v>20</v>
      </c>
      <c r="L43" s="2">
        <v>11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>
        <f t="shared" si="1"/>
        <v>31</v>
      </c>
      <c r="Z43" s="4">
        <v>98</v>
      </c>
    </row>
    <row r="44" spans="1:26" ht="204" customHeight="1" x14ac:dyDescent="0.25">
      <c r="A44" s="2"/>
      <c r="B44" s="2"/>
      <c r="C44" s="13" t="s">
        <v>161</v>
      </c>
      <c r="D44" s="2" t="s">
        <v>152</v>
      </c>
      <c r="E44" s="10" t="s">
        <v>79</v>
      </c>
      <c r="F44" s="2" t="s">
        <v>90</v>
      </c>
      <c r="G44" s="2" t="s">
        <v>44</v>
      </c>
      <c r="H44" s="2" t="s">
        <v>24</v>
      </c>
      <c r="I44" s="2">
        <v>8</v>
      </c>
      <c r="J44" s="2"/>
      <c r="K44" s="2">
        <v>32</v>
      </c>
      <c r="L44" s="2">
        <v>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>
        <f t="shared" si="1"/>
        <v>58</v>
      </c>
      <c r="Z44" s="4">
        <v>98</v>
      </c>
    </row>
    <row r="45" spans="1:26" ht="204" customHeight="1" x14ac:dyDescent="0.25">
      <c r="A45" s="2"/>
      <c r="B45" s="2"/>
      <c r="C45" s="13" t="s">
        <v>161</v>
      </c>
      <c r="D45" s="2" t="s">
        <v>152</v>
      </c>
      <c r="E45" s="10" t="s">
        <v>80</v>
      </c>
      <c r="F45" s="2" t="s">
        <v>90</v>
      </c>
      <c r="G45" s="2" t="s">
        <v>44</v>
      </c>
      <c r="H45" s="2" t="s">
        <v>24</v>
      </c>
      <c r="I45" s="2">
        <v>3</v>
      </c>
      <c r="J45" s="2"/>
      <c r="K45" s="2">
        <v>13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>
        <f t="shared" si="1"/>
        <v>16</v>
      </c>
      <c r="Z45" s="4">
        <v>105</v>
      </c>
    </row>
    <row r="46" spans="1:26" ht="204" customHeight="1" x14ac:dyDescent="0.25">
      <c r="A46" s="2"/>
      <c r="B46" s="2"/>
      <c r="C46" s="13" t="s">
        <v>161</v>
      </c>
      <c r="D46" s="2" t="s">
        <v>152</v>
      </c>
      <c r="E46" s="10" t="s">
        <v>81</v>
      </c>
      <c r="F46" s="2" t="s">
        <v>91</v>
      </c>
      <c r="G46" s="2" t="s">
        <v>44</v>
      </c>
      <c r="H46" s="2" t="s">
        <v>23</v>
      </c>
      <c r="I46" s="2"/>
      <c r="J46" s="2"/>
      <c r="K46" s="2">
        <v>18</v>
      </c>
      <c r="L46" s="2">
        <v>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>
        <f t="shared" si="1"/>
        <v>26</v>
      </c>
      <c r="Z46" s="4">
        <v>105</v>
      </c>
    </row>
    <row r="47" spans="1:26" ht="204" customHeight="1" x14ac:dyDescent="0.25">
      <c r="A47" s="2"/>
      <c r="B47" s="2"/>
      <c r="C47" s="13" t="s">
        <v>161</v>
      </c>
      <c r="D47" s="2" t="s">
        <v>152</v>
      </c>
      <c r="E47" s="10" t="s">
        <v>83</v>
      </c>
      <c r="F47" s="2" t="s">
        <v>109</v>
      </c>
      <c r="G47" s="2" t="s">
        <v>44</v>
      </c>
      <c r="H47" s="2" t="s">
        <v>26</v>
      </c>
      <c r="I47" s="2"/>
      <c r="J47" s="2"/>
      <c r="K47" s="2"/>
      <c r="L47" s="2"/>
      <c r="M47" s="2"/>
      <c r="N47" s="2">
        <v>23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>
        <f t="shared" si="1"/>
        <v>23</v>
      </c>
      <c r="Z47" s="4">
        <v>88</v>
      </c>
    </row>
    <row r="48" spans="1:26" ht="204" customHeight="1" x14ac:dyDescent="0.25">
      <c r="A48" s="2"/>
      <c r="B48" s="2"/>
      <c r="C48" s="13" t="s">
        <v>161</v>
      </c>
      <c r="D48" s="2" t="s">
        <v>152</v>
      </c>
      <c r="E48" s="10" t="s">
        <v>84</v>
      </c>
      <c r="F48" s="2" t="s">
        <v>110</v>
      </c>
      <c r="G48" s="2" t="s">
        <v>44</v>
      </c>
      <c r="H48" s="2" t="s">
        <v>27</v>
      </c>
      <c r="I48" s="2">
        <v>6</v>
      </c>
      <c r="J48" s="2"/>
      <c r="K48" s="2">
        <v>23</v>
      </c>
      <c r="L48" s="2">
        <v>37</v>
      </c>
      <c r="M48" s="2">
        <v>34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>
        <f t="shared" si="1"/>
        <v>100</v>
      </c>
      <c r="Z48" s="4">
        <v>88</v>
      </c>
    </row>
    <row r="49" spans="1:26" ht="204" customHeight="1" x14ac:dyDescent="0.25">
      <c r="A49" s="2"/>
      <c r="B49" s="2"/>
      <c r="C49" s="13" t="s">
        <v>161</v>
      </c>
      <c r="D49" s="2" t="s">
        <v>152</v>
      </c>
      <c r="E49" s="10" t="s">
        <v>85</v>
      </c>
      <c r="F49" s="2" t="s">
        <v>112</v>
      </c>
      <c r="G49" s="2" t="s">
        <v>44</v>
      </c>
      <c r="H49" s="2" t="s">
        <v>29</v>
      </c>
      <c r="I49" s="2"/>
      <c r="J49" s="2"/>
      <c r="K49" s="2">
        <v>14</v>
      </c>
      <c r="L49" s="2">
        <v>3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>
        <f t="shared" si="1"/>
        <v>17</v>
      </c>
      <c r="Z49" s="4">
        <v>88</v>
      </c>
    </row>
    <row r="50" spans="1:26" ht="204" customHeight="1" x14ac:dyDescent="0.25">
      <c r="A50" s="2"/>
      <c r="B50" s="2"/>
      <c r="C50" s="13" t="s">
        <v>161</v>
      </c>
      <c r="D50" s="2" t="s">
        <v>152</v>
      </c>
      <c r="E50" s="10" t="s">
        <v>86</v>
      </c>
      <c r="F50" s="2" t="s">
        <v>110</v>
      </c>
      <c r="G50" s="2" t="s">
        <v>44</v>
      </c>
      <c r="H50" s="2" t="s">
        <v>27</v>
      </c>
      <c r="I50" s="2">
        <v>10</v>
      </c>
      <c r="J50" s="2"/>
      <c r="K50" s="2">
        <v>40</v>
      </c>
      <c r="L50" s="2">
        <v>46</v>
      </c>
      <c r="M50" s="2">
        <v>39</v>
      </c>
      <c r="N50" s="2">
        <v>22</v>
      </c>
      <c r="O50" s="2"/>
      <c r="P50" s="2">
        <v>7</v>
      </c>
      <c r="Q50" s="2"/>
      <c r="R50" s="2">
        <v>7</v>
      </c>
      <c r="S50" s="2">
        <v>4</v>
      </c>
      <c r="T50" s="2"/>
      <c r="U50" s="2"/>
      <c r="V50" s="2"/>
      <c r="W50" s="2"/>
      <c r="X50" s="2"/>
      <c r="Y50" s="2">
        <f t="shared" si="1"/>
        <v>175</v>
      </c>
      <c r="Z50" s="4">
        <v>88</v>
      </c>
    </row>
    <row r="51" spans="1:26" ht="204" customHeight="1" x14ac:dyDescent="0.25">
      <c r="A51" s="2"/>
      <c r="B51" s="2"/>
      <c r="C51" s="13" t="s">
        <v>161</v>
      </c>
      <c r="D51" s="2" t="s">
        <v>152</v>
      </c>
      <c r="E51" s="10" t="s">
        <v>87</v>
      </c>
      <c r="F51" s="2" t="s">
        <v>91</v>
      </c>
      <c r="G51" s="2" t="s">
        <v>44</v>
      </c>
      <c r="H51" s="2" t="s">
        <v>23</v>
      </c>
      <c r="I51" s="2">
        <v>15</v>
      </c>
      <c r="J51" s="2"/>
      <c r="K51" s="2">
        <v>66</v>
      </c>
      <c r="L51" s="2">
        <v>110</v>
      </c>
      <c r="M51" s="2">
        <v>133</v>
      </c>
      <c r="N51" s="2">
        <v>106</v>
      </c>
      <c r="O51" s="2"/>
      <c r="P51" s="2">
        <v>54</v>
      </c>
      <c r="Q51" s="2"/>
      <c r="R51" s="2">
        <v>20</v>
      </c>
      <c r="S51" s="2">
        <v>8</v>
      </c>
      <c r="T51" s="2"/>
      <c r="U51" s="2"/>
      <c r="V51" s="2"/>
      <c r="W51" s="2"/>
      <c r="X51" s="2"/>
      <c r="Y51" s="2">
        <f t="shared" si="1"/>
        <v>512</v>
      </c>
      <c r="Z51" s="4">
        <v>88</v>
      </c>
    </row>
    <row r="52" spans="1:26" ht="204" customHeight="1" x14ac:dyDescent="0.25">
      <c r="A52" s="2"/>
      <c r="B52" s="2"/>
      <c r="C52" s="13" t="s">
        <v>161</v>
      </c>
      <c r="D52" s="2" t="s">
        <v>152</v>
      </c>
      <c r="E52" s="10" t="s">
        <v>47</v>
      </c>
      <c r="F52" s="2" t="s">
        <v>115</v>
      </c>
      <c r="G52" s="2" t="s">
        <v>44</v>
      </c>
      <c r="H52" s="2" t="s">
        <v>38</v>
      </c>
      <c r="I52" s="2">
        <v>8</v>
      </c>
      <c r="J52" s="2"/>
      <c r="K52" s="2">
        <v>20</v>
      </c>
      <c r="L52" s="2">
        <v>28</v>
      </c>
      <c r="M52" s="2">
        <v>32</v>
      </c>
      <c r="N52" s="2">
        <v>30</v>
      </c>
      <c r="O52" s="2"/>
      <c r="P52" s="2">
        <v>15</v>
      </c>
      <c r="Q52" s="2"/>
      <c r="R52" s="2">
        <v>4</v>
      </c>
      <c r="S52" s="2"/>
      <c r="T52" s="2"/>
      <c r="U52" s="2"/>
      <c r="V52" s="2"/>
      <c r="W52" s="2"/>
      <c r="X52" s="2"/>
      <c r="Y52" s="2">
        <f t="shared" si="1"/>
        <v>137</v>
      </c>
      <c r="Z52" s="4">
        <v>132</v>
      </c>
    </row>
    <row r="53" spans="1:26" ht="204" customHeight="1" x14ac:dyDescent="0.25">
      <c r="A53" s="2"/>
      <c r="B53" s="2"/>
      <c r="C53" s="13" t="s">
        <v>161</v>
      </c>
      <c r="D53" s="2" t="s">
        <v>152</v>
      </c>
      <c r="E53" s="10" t="s">
        <v>48</v>
      </c>
      <c r="F53" s="2" t="s">
        <v>111</v>
      </c>
      <c r="G53" s="2" t="s">
        <v>44</v>
      </c>
      <c r="H53" s="2" t="s">
        <v>28</v>
      </c>
      <c r="I53" s="2">
        <v>8</v>
      </c>
      <c r="J53" s="2"/>
      <c r="K53" s="2">
        <v>17</v>
      </c>
      <c r="L53" s="2">
        <v>26</v>
      </c>
      <c r="M53" s="2">
        <v>36</v>
      </c>
      <c r="N53" s="2">
        <v>25</v>
      </c>
      <c r="O53" s="2"/>
      <c r="P53" s="2">
        <v>18</v>
      </c>
      <c r="Q53" s="2"/>
      <c r="R53" s="2">
        <v>5</v>
      </c>
      <c r="S53" s="2"/>
      <c r="T53" s="2"/>
      <c r="U53" s="2"/>
      <c r="V53" s="2"/>
      <c r="W53" s="2"/>
      <c r="X53" s="2"/>
      <c r="Y53" s="2">
        <f t="shared" si="1"/>
        <v>135</v>
      </c>
      <c r="Z53" s="4">
        <v>132</v>
      </c>
    </row>
    <row r="54" spans="1:26" ht="204" customHeight="1" x14ac:dyDescent="0.25">
      <c r="A54" s="2"/>
      <c r="B54" s="2"/>
      <c r="C54" s="13" t="s">
        <v>161</v>
      </c>
      <c r="D54" s="2" t="s">
        <v>152</v>
      </c>
      <c r="E54" s="10" t="s">
        <v>74</v>
      </c>
      <c r="F54" s="2" t="s">
        <v>90</v>
      </c>
      <c r="G54" s="2" t="s">
        <v>44</v>
      </c>
      <c r="H54" s="2" t="s">
        <v>24</v>
      </c>
      <c r="I54" s="2">
        <v>12</v>
      </c>
      <c r="J54" s="2"/>
      <c r="K54" s="2">
        <v>25</v>
      </c>
      <c r="L54" s="2">
        <v>17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>
        <f t="shared" si="1"/>
        <v>54</v>
      </c>
      <c r="Z54" s="4">
        <v>105</v>
      </c>
    </row>
    <row r="55" spans="1:26" ht="204" customHeight="1" x14ac:dyDescent="0.25">
      <c r="A55" s="2"/>
      <c r="B55" s="2"/>
      <c r="C55" s="13" t="s">
        <v>161</v>
      </c>
      <c r="D55" s="2" t="s">
        <v>152</v>
      </c>
      <c r="E55" s="10" t="s">
        <v>75</v>
      </c>
      <c r="F55" s="2" t="s">
        <v>46</v>
      </c>
      <c r="G55" s="2" t="s">
        <v>44</v>
      </c>
      <c r="H55" s="2" t="s">
        <v>22</v>
      </c>
      <c r="I55" s="2">
        <v>27</v>
      </c>
      <c r="J55" s="2"/>
      <c r="K55" s="2">
        <v>57</v>
      </c>
      <c r="L55" s="2">
        <v>76</v>
      </c>
      <c r="M55" s="2">
        <v>70</v>
      </c>
      <c r="N55" s="2">
        <v>28</v>
      </c>
      <c r="O55" s="2"/>
      <c r="P55" s="2">
        <v>13</v>
      </c>
      <c r="Q55" s="2"/>
      <c r="R55" s="2"/>
      <c r="S55" s="2"/>
      <c r="T55" s="2"/>
      <c r="U55" s="2"/>
      <c r="V55" s="2"/>
      <c r="W55" s="2"/>
      <c r="X55" s="2"/>
      <c r="Y55" s="2">
        <f t="shared" si="1"/>
        <v>271</v>
      </c>
      <c r="Z55" s="4">
        <v>94</v>
      </c>
    </row>
    <row r="56" spans="1:26" ht="204" customHeight="1" x14ac:dyDescent="0.25">
      <c r="A56" s="2"/>
      <c r="B56" s="2"/>
      <c r="C56" s="13" t="s">
        <v>161</v>
      </c>
      <c r="D56" s="2" t="s">
        <v>152</v>
      </c>
      <c r="E56" s="10" t="s">
        <v>45</v>
      </c>
      <c r="F56" s="2" t="s">
        <v>117</v>
      </c>
      <c r="G56" s="2" t="s">
        <v>44</v>
      </c>
      <c r="H56" s="2" t="s">
        <v>43</v>
      </c>
      <c r="I56" s="2"/>
      <c r="J56" s="2"/>
      <c r="K56" s="2">
        <v>10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>
        <f t="shared" si="1"/>
        <v>10</v>
      </c>
      <c r="Z56" s="4">
        <v>88</v>
      </c>
    </row>
    <row r="57" spans="1:26" ht="204" customHeight="1" x14ac:dyDescent="0.25">
      <c r="A57" s="2"/>
      <c r="B57" s="2"/>
      <c r="C57" s="13" t="s">
        <v>161</v>
      </c>
      <c r="D57" s="2" t="s">
        <v>152</v>
      </c>
      <c r="E57" s="10" t="s">
        <v>70</v>
      </c>
      <c r="F57" s="2" t="s">
        <v>91</v>
      </c>
      <c r="G57" s="2" t="s">
        <v>44</v>
      </c>
      <c r="H57" s="2" t="s">
        <v>23</v>
      </c>
      <c r="I57" s="2"/>
      <c r="J57" s="2"/>
      <c r="K57" s="2">
        <v>7</v>
      </c>
      <c r="L57" s="2">
        <v>6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>
        <f t="shared" si="1"/>
        <v>13</v>
      </c>
      <c r="Z57" s="4">
        <v>88</v>
      </c>
    </row>
    <row r="58" spans="1:26" ht="204" customHeight="1" x14ac:dyDescent="0.25">
      <c r="A58" s="2"/>
      <c r="B58" s="2"/>
      <c r="C58" s="13" t="s">
        <v>161</v>
      </c>
      <c r="D58" s="2" t="s">
        <v>152</v>
      </c>
      <c r="E58" s="10" t="s">
        <v>71</v>
      </c>
      <c r="F58" s="2" t="s">
        <v>90</v>
      </c>
      <c r="G58" s="2" t="s">
        <v>44</v>
      </c>
      <c r="H58" s="2" t="s">
        <v>24</v>
      </c>
      <c r="I58" s="2"/>
      <c r="J58" s="2"/>
      <c r="K58" s="2">
        <v>30</v>
      </c>
      <c r="L58" s="2">
        <v>54</v>
      </c>
      <c r="M58" s="2">
        <v>66</v>
      </c>
      <c r="N58" s="2">
        <v>67</v>
      </c>
      <c r="O58" s="2"/>
      <c r="P58" s="2">
        <v>32</v>
      </c>
      <c r="Q58" s="2"/>
      <c r="R58" s="2">
        <v>29</v>
      </c>
      <c r="S58" s="2">
        <v>11</v>
      </c>
      <c r="T58" s="2"/>
      <c r="U58" s="2"/>
      <c r="V58" s="2"/>
      <c r="W58" s="2"/>
      <c r="X58" s="2"/>
      <c r="Y58" s="2">
        <f t="shared" si="1"/>
        <v>289</v>
      </c>
      <c r="Z58" s="4">
        <v>99</v>
      </c>
    </row>
    <row r="59" spans="1:26" ht="204" customHeight="1" x14ac:dyDescent="0.25">
      <c r="A59" s="2"/>
      <c r="B59" s="2"/>
      <c r="C59" s="13" t="s">
        <v>161</v>
      </c>
      <c r="D59" s="2" t="s">
        <v>152</v>
      </c>
      <c r="E59" s="10" t="s">
        <v>72</v>
      </c>
      <c r="F59" s="2" t="s">
        <v>110</v>
      </c>
      <c r="G59" s="2" t="s">
        <v>44</v>
      </c>
      <c r="H59" s="2" t="s">
        <v>27</v>
      </c>
      <c r="I59" s="2">
        <v>5</v>
      </c>
      <c r="J59" s="2"/>
      <c r="K59" s="2">
        <v>18</v>
      </c>
      <c r="L59" s="2">
        <v>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>
        <f t="shared" si="1"/>
        <v>31</v>
      </c>
      <c r="Z59" s="4">
        <v>88</v>
      </c>
    </row>
    <row r="60" spans="1:26" ht="204" customHeight="1" x14ac:dyDescent="0.25">
      <c r="A60" s="2"/>
      <c r="B60" s="2"/>
      <c r="C60" s="13" t="s">
        <v>161</v>
      </c>
      <c r="D60" s="2" t="s">
        <v>152</v>
      </c>
      <c r="E60" s="10" t="s">
        <v>55</v>
      </c>
      <c r="F60" s="2" t="s">
        <v>116</v>
      </c>
      <c r="G60" s="2" t="s">
        <v>44</v>
      </c>
      <c r="H60" s="2" t="s">
        <v>41</v>
      </c>
      <c r="I60" s="2">
        <v>8</v>
      </c>
      <c r="J60" s="2"/>
      <c r="K60" s="2">
        <v>22</v>
      </c>
      <c r="L60" s="2">
        <v>37</v>
      </c>
      <c r="M60" s="2">
        <v>43</v>
      </c>
      <c r="N60" s="2">
        <v>30</v>
      </c>
      <c r="O60" s="2"/>
      <c r="P60" s="2">
        <v>24</v>
      </c>
      <c r="Q60" s="2"/>
      <c r="R60" s="2">
        <v>4</v>
      </c>
      <c r="S60" s="2"/>
      <c r="T60" s="2"/>
      <c r="U60" s="2"/>
      <c r="V60" s="2"/>
      <c r="W60" s="2"/>
      <c r="X60" s="2"/>
      <c r="Y60" s="2">
        <f t="shared" si="1"/>
        <v>168</v>
      </c>
      <c r="Z60" s="4">
        <v>99</v>
      </c>
    </row>
    <row r="61" spans="1:26" ht="204" customHeight="1" x14ac:dyDescent="0.25">
      <c r="A61" s="2"/>
      <c r="B61" s="2"/>
      <c r="C61" s="13" t="s">
        <v>161</v>
      </c>
      <c r="D61" s="2" t="s">
        <v>152</v>
      </c>
      <c r="E61" s="10" t="s">
        <v>56</v>
      </c>
      <c r="F61" s="2" t="s">
        <v>108</v>
      </c>
      <c r="G61" s="2" t="s">
        <v>44</v>
      </c>
      <c r="H61" s="2" t="s">
        <v>42</v>
      </c>
      <c r="I61" s="2">
        <v>6</v>
      </c>
      <c r="J61" s="2"/>
      <c r="K61" s="2">
        <v>15</v>
      </c>
      <c r="L61" s="2">
        <v>29</v>
      </c>
      <c r="M61" s="2">
        <v>39</v>
      </c>
      <c r="N61" s="2">
        <v>25</v>
      </c>
      <c r="O61" s="2"/>
      <c r="P61" s="2">
        <v>16</v>
      </c>
      <c r="Q61" s="2"/>
      <c r="R61" s="2">
        <v>5</v>
      </c>
      <c r="S61" s="2"/>
      <c r="T61" s="2"/>
      <c r="U61" s="2"/>
      <c r="V61" s="2"/>
      <c r="W61" s="2"/>
      <c r="X61" s="2"/>
      <c r="Y61" s="2">
        <f t="shared" si="1"/>
        <v>135</v>
      </c>
      <c r="Z61" s="4">
        <v>99</v>
      </c>
    </row>
    <row r="62" spans="1:26" ht="204" customHeight="1" x14ac:dyDescent="0.25">
      <c r="A62" s="2"/>
      <c r="B62" s="2"/>
      <c r="C62" s="13" t="s">
        <v>161</v>
      </c>
      <c r="D62" s="2" t="s">
        <v>152</v>
      </c>
      <c r="E62" s="10" t="s">
        <v>57</v>
      </c>
      <c r="F62" s="2" t="s">
        <v>91</v>
      </c>
      <c r="G62" s="2" t="s">
        <v>44</v>
      </c>
      <c r="H62" s="2" t="s">
        <v>23</v>
      </c>
      <c r="I62" s="2">
        <v>5</v>
      </c>
      <c r="J62" s="2"/>
      <c r="K62" s="2">
        <v>14</v>
      </c>
      <c r="L62" s="2">
        <v>27</v>
      </c>
      <c r="M62" s="2">
        <v>31</v>
      </c>
      <c r="N62" s="2">
        <v>17</v>
      </c>
      <c r="O62" s="2"/>
      <c r="P62" s="2">
        <v>11</v>
      </c>
      <c r="Q62" s="2"/>
      <c r="R62" s="2">
        <v>5</v>
      </c>
      <c r="S62" s="2"/>
      <c r="T62" s="2"/>
      <c r="U62" s="2"/>
      <c r="V62" s="2"/>
      <c r="W62" s="2"/>
      <c r="X62" s="2"/>
      <c r="Y62" s="2">
        <f t="shared" si="1"/>
        <v>110</v>
      </c>
      <c r="Z62" s="4">
        <v>99</v>
      </c>
    </row>
    <row r="63" spans="1:26" ht="204" customHeight="1" x14ac:dyDescent="0.25">
      <c r="A63" s="2"/>
      <c r="B63" s="2"/>
      <c r="C63" s="13" t="s">
        <v>161</v>
      </c>
      <c r="D63" s="2" t="s">
        <v>153</v>
      </c>
      <c r="E63" s="10" t="s">
        <v>58</v>
      </c>
      <c r="F63" s="2" t="s">
        <v>118</v>
      </c>
      <c r="G63" s="2" t="s">
        <v>119</v>
      </c>
      <c r="H63" s="2" t="s">
        <v>30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>
        <v>3</v>
      </c>
      <c r="Y63" s="2">
        <f t="shared" si="1"/>
        <v>3</v>
      </c>
      <c r="Z63" s="4">
        <v>33</v>
      </c>
    </row>
    <row r="64" spans="1:26" ht="204" customHeight="1" x14ac:dyDescent="0.25">
      <c r="A64" s="2"/>
      <c r="B64" s="2"/>
      <c r="C64" s="13" t="s">
        <v>161</v>
      </c>
      <c r="D64" s="2" t="s">
        <v>153</v>
      </c>
      <c r="E64" s="10" t="s">
        <v>59</v>
      </c>
      <c r="F64" s="2" t="s">
        <v>118</v>
      </c>
      <c r="G64" s="2" t="s">
        <v>119</v>
      </c>
      <c r="H64" s="2" t="s">
        <v>30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>
        <v>7</v>
      </c>
      <c r="Y64" s="2">
        <f t="shared" si="1"/>
        <v>7</v>
      </c>
      <c r="Z64" s="4">
        <v>33</v>
      </c>
    </row>
    <row r="65" spans="1:26" ht="204" customHeight="1" x14ac:dyDescent="0.25">
      <c r="A65" s="2"/>
      <c r="B65" s="2"/>
      <c r="C65" s="13" t="s">
        <v>161</v>
      </c>
      <c r="D65" s="2" t="s">
        <v>153</v>
      </c>
      <c r="E65" s="10" t="s">
        <v>60</v>
      </c>
      <c r="F65" s="2" t="s">
        <v>97</v>
      </c>
      <c r="G65" s="2" t="s">
        <v>119</v>
      </c>
      <c r="H65" s="2" t="s">
        <v>31</v>
      </c>
      <c r="I65" s="2"/>
      <c r="J65" s="2"/>
      <c r="K65" s="2"/>
      <c r="L65" s="2"/>
      <c r="M65" s="2"/>
      <c r="N65" s="2"/>
      <c r="O65" s="2"/>
      <c r="P65" s="2"/>
      <c r="Q65" s="2"/>
      <c r="R65" s="2">
        <v>10</v>
      </c>
      <c r="S65" s="2"/>
      <c r="T65" s="2"/>
      <c r="U65" s="2"/>
      <c r="V65" s="2"/>
      <c r="W65" s="2"/>
      <c r="X65" s="2">
        <v>10</v>
      </c>
      <c r="Y65" s="2">
        <f t="shared" si="1"/>
        <v>20</v>
      </c>
      <c r="Z65" s="4">
        <v>33</v>
      </c>
    </row>
    <row r="66" spans="1:26" ht="204" customHeight="1" x14ac:dyDescent="0.25">
      <c r="A66" s="2"/>
      <c r="B66" s="2"/>
      <c r="C66" s="13" t="s">
        <v>161</v>
      </c>
      <c r="D66" s="2" t="s">
        <v>153</v>
      </c>
      <c r="E66" s="10" t="s">
        <v>61</v>
      </c>
      <c r="F66" s="2" t="s">
        <v>118</v>
      </c>
      <c r="G66" s="2" t="s">
        <v>119</v>
      </c>
      <c r="H66" s="2" t="s">
        <v>30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>
        <v>5</v>
      </c>
      <c r="Y66" s="2">
        <f t="shared" ref="Y66:Y71" si="2">SUM(I66:X66)</f>
        <v>5</v>
      </c>
      <c r="Z66" s="4">
        <v>33</v>
      </c>
    </row>
    <row r="67" spans="1:26" ht="204" customHeight="1" x14ac:dyDescent="0.25">
      <c r="A67" s="2"/>
      <c r="B67" s="2"/>
      <c r="C67" s="13" t="s">
        <v>161</v>
      </c>
      <c r="D67" s="2" t="s">
        <v>153</v>
      </c>
      <c r="E67" s="10" t="s">
        <v>62</v>
      </c>
      <c r="F67" s="2" t="s">
        <v>113</v>
      </c>
      <c r="G67" s="2" t="s">
        <v>119</v>
      </c>
      <c r="H67" s="2" t="s">
        <v>32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>
        <v>5</v>
      </c>
      <c r="Y67" s="2">
        <f t="shared" si="2"/>
        <v>5</v>
      </c>
      <c r="Z67" s="4">
        <v>33</v>
      </c>
    </row>
    <row r="68" spans="1:26" ht="204" customHeight="1" x14ac:dyDescent="0.25">
      <c r="A68" s="2"/>
      <c r="B68" s="2"/>
      <c r="C68" s="13" t="s">
        <v>161</v>
      </c>
      <c r="D68" s="2" t="s">
        <v>153</v>
      </c>
      <c r="E68" s="10" t="s">
        <v>63</v>
      </c>
      <c r="F68" s="2" t="s">
        <v>107</v>
      </c>
      <c r="G68" s="2" t="s">
        <v>119</v>
      </c>
      <c r="H68" s="2" t="s">
        <v>33</v>
      </c>
      <c r="I68" s="2"/>
      <c r="J68" s="2"/>
      <c r="K68" s="2"/>
      <c r="L68" s="2"/>
      <c r="M68" s="2"/>
      <c r="N68" s="2"/>
      <c r="O68" s="2"/>
      <c r="P68" s="2"/>
      <c r="Q68" s="2"/>
      <c r="R68" s="2">
        <v>8</v>
      </c>
      <c r="S68" s="2"/>
      <c r="T68" s="2"/>
      <c r="U68" s="2"/>
      <c r="V68" s="2"/>
      <c r="W68" s="2"/>
      <c r="X68" s="2">
        <v>5</v>
      </c>
      <c r="Y68" s="2">
        <f t="shared" si="2"/>
        <v>13</v>
      </c>
      <c r="Z68" s="4">
        <v>33</v>
      </c>
    </row>
    <row r="69" spans="1:26" ht="204" customHeight="1" x14ac:dyDescent="0.25">
      <c r="A69" s="2"/>
      <c r="B69" s="2"/>
      <c r="C69" s="13" t="s">
        <v>161</v>
      </c>
      <c r="D69" s="2" t="s">
        <v>153</v>
      </c>
      <c r="E69" s="10" t="s">
        <v>66</v>
      </c>
      <c r="F69" s="2" t="s">
        <v>91</v>
      </c>
      <c r="G69" s="2" t="s">
        <v>119</v>
      </c>
      <c r="H69" s="2" t="s">
        <v>35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>
        <v>1</v>
      </c>
      <c r="Y69" s="2">
        <f t="shared" si="2"/>
        <v>1</v>
      </c>
      <c r="Z69" s="4">
        <v>33</v>
      </c>
    </row>
    <row r="70" spans="1:26" ht="204" customHeight="1" x14ac:dyDescent="0.25">
      <c r="A70" s="2"/>
      <c r="B70" s="2"/>
      <c r="C70" s="13" t="s">
        <v>161</v>
      </c>
      <c r="D70" s="2" t="s">
        <v>153</v>
      </c>
      <c r="E70" s="10" t="s">
        <v>67</v>
      </c>
      <c r="F70" s="2" t="s">
        <v>91</v>
      </c>
      <c r="G70" s="2" t="s">
        <v>119</v>
      </c>
      <c r="H70" s="2" t="s">
        <v>35</v>
      </c>
      <c r="I70" s="2"/>
      <c r="J70" s="2"/>
      <c r="K70" s="2"/>
      <c r="L70" s="2"/>
      <c r="M70" s="2"/>
      <c r="N70" s="2"/>
      <c r="O70" s="2"/>
      <c r="P70" s="2"/>
      <c r="Q70" s="2"/>
      <c r="R70" s="2">
        <v>9</v>
      </c>
      <c r="S70" s="2"/>
      <c r="T70" s="2"/>
      <c r="U70" s="2"/>
      <c r="V70" s="2"/>
      <c r="W70" s="2"/>
      <c r="X70" s="2"/>
      <c r="Y70" s="2">
        <f t="shared" si="2"/>
        <v>9</v>
      </c>
      <c r="Z70" s="4">
        <v>33</v>
      </c>
    </row>
    <row r="71" spans="1:26" ht="204" customHeight="1" x14ac:dyDescent="0.25">
      <c r="A71" s="2"/>
      <c r="B71" s="2"/>
      <c r="C71" s="13" t="s">
        <v>161</v>
      </c>
      <c r="D71" s="2" t="s">
        <v>153</v>
      </c>
      <c r="E71" s="10" t="s">
        <v>68</v>
      </c>
      <c r="F71" s="2" t="s">
        <v>102</v>
      </c>
      <c r="G71" s="2" t="s">
        <v>120</v>
      </c>
      <c r="H71" s="2" t="s">
        <v>36</v>
      </c>
      <c r="I71" s="2"/>
      <c r="J71" s="2"/>
      <c r="K71" s="2"/>
      <c r="L71" s="2"/>
      <c r="M71" s="2"/>
      <c r="N71" s="2"/>
      <c r="O71" s="2"/>
      <c r="P71" s="2">
        <v>10</v>
      </c>
      <c r="Q71" s="2"/>
      <c r="R71" s="2">
        <v>31</v>
      </c>
      <c r="S71" s="2">
        <v>43</v>
      </c>
      <c r="T71" s="2">
        <v>45</v>
      </c>
      <c r="U71" s="2">
        <v>17</v>
      </c>
      <c r="V71" s="2"/>
      <c r="W71" s="2">
        <v>12</v>
      </c>
      <c r="X71" s="2">
        <v>17</v>
      </c>
      <c r="Y71" s="2">
        <f t="shared" si="2"/>
        <v>175</v>
      </c>
      <c r="Z71" s="4">
        <v>28</v>
      </c>
    </row>
    <row r="72" spans="1:26" x14ac:dyDescent="0.25">
      <c r="Y72" s="1">
        <f>SUM(Y2:Y71)</f>
        <v>3920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2022-11-08T12:56:41Z</dcterms:created>
  <dcterms:modified xsi:type="dcterms:W3CDTF">2023-02-01T14:54:28Z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3315045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S9.2.0</vt:lpwstr>
  </property>
</Properties>
</file>